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24" yWindow="36" windowWidth="11292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'Principale'!$I$57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1">'[1]Calcoli'!#REF!</definedName>
    <definedName name="MA2">'[1]Calcoli'!#REF!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'Calcoli'!#REF!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'Principale'!$I$56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<sst xmlns="http://schemas.openxmlformats.org/spreadsheetml/2006/main" count="64" uniqueCount="57">
  <si>
    <t>Matricola</t>
  </si>
  <si>
    <t>A</t>
  </si>
  <si>
    <t>B</t>
  </si>
  <si>
    <t>C</t>
  </si>
  <si>
    <t>D</t>
  </si>
  <si>
    <t>E</t>
  </si>
  <si>
    <t>F</t>
  </si>
  <si>
    <t>°C</t>
  </si>
  <si>
    <t>EF =</t>
  </si>
  <si>
    <t>dB</t>
  </si>
  <si>
    <t>J/kgK</t>
  </si>
  <si>
    <t>A parità delle altre grandezze, quali di queste influenzano il valore del Potere Fonoisolante R di una parete ?</t>
  </si>
  <si>
    <r>
      <t>Ammesse risposte multiple - +2 in caso di risposta esatta, -2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</si>
  <si>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superficie S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</si>
  <si>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Lo spessore s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</si>
  <si>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massa M della parete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</si>
  <si>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frequenza f del suono che la attraversa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</si>
  <si>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Il coeff. di assorbimento acustico </t>
    </r>
    <r>
      <rPr>
        <b/>
        <sz val="9"/>
        <color indexed="8"/>
        <rFont val="Symbol"/>
        <family val="1"/>
      </rPr>
      <t>a</t>
    </r>
    <r>
      <rPr>
        <sz val="9"/>
        <color indexed="8"/>
        <rFont val="Arial"/>
        <family val="2"/>
      </rPr>
      <t xml:space="preserve"> del materiale della parete</t>
    </r>
  </si>
  <si>
    <t>Una sola risposta, se esatta dà +3, se errata dà -3</t>
  </si>
  <si>
    <t>Identificare la corretta spiegazione della differenza fra temperatura di colore e indice di resa cromatica di una lampada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</si>
  <si>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temperatura di colore e l’indice di resa cromatica dicono entrambi quanto bella è la luce di una lampada (la “bella luce” è quella simile alla luce solare)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</si>
  <si>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misura il grado di similitudine fra la luce della lampada e la luce solare, mentre la temperatura di colore dice se la luce è calda (elevata T. di colore) o fredda (bassa T. di colore).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</si>
  <si>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misura il grado di similitudine fra la luce della lampada e la luce solare, mentre la temperatura di colore dice se la luce è calda (bassa T. di colore) o fredda (elevata T. di colore).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</si>
  <si>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L’indice di resa cromatica è inversamente proporzionale alla temperatura di colore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</si>
  <si>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Qualunque sia la temperatura di colore, l’indice di resa cromatica può essere eccellente (pari a 100)</t>
    </r>
  </si>
  <si>
    <t>Esercizi (3 pt. cadauno se giusti, 0 pt. se errati o non fatti)</t>
  </si>
  <si>
    <t>La risposta deve contenere numero ed unità di misura, separati da uno spazio</t>
  </si>
  <si>
    <t>Esame di Fisica Tecnica Ambientale del 29/01/2016</t>
  </si>
  <si>
    <t>Quali delle seguenti grandezze ha un significato energetico?</t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</si>
  <si>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Livello equivalente di pressione sonora (dB)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</si>
  <si>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Flusso luminoso (Lm)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</si>
  <si>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Intensità luminosa (Cd)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</si>
  <si>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Umidità relativa dell’aria (%)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</si>
  <si>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Entalpia specifica di una miscela d’aria e vapore (kJ/kg)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</si>
  <si>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Portata d’aria di un ventilatore (m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/s)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</si>
  <si>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Prevalenza di un ventilatore (Pa)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</si>
  <si>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Tensione Elettrica (V)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</si>
  <si>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Corrente Elettrica (A)</t>
    </r>
  </si>
  <si>
    <t>Quale è la corretta definizione di entalpia specifica di una miscela aria-vapore J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</si>
  <si>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Rapporto fra entalpia e massa della miscela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</si>
  <si>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Rapporto fra entalpia e massa della sola aria secca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</si>
  <si>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Rapporto fra entalpia e massa del solo vapore d’acqua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</si>
  <si>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Rapporto fra entalpia e massa della sola acqua liquida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</si>
  <si>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la normale entalpia specifica </t>
    </r>
    <r>
      <rPr>
        <b/>
        <sz val="9"/>
        <color indexed="8"/>
        <rFont val="Arial"/>
        <family val="2"/>
      </rPr>
      <t>h</t>
    </r>
    <r>
      <rPr>
        <sz val="9"/>
        <color indexed="8"/>
        <rFont val="Arial"/>
        <family val="2"/>
      </rPr>
      <t>, ma viene espressa in kJ/kg anziché in J/kg</t>
    </r>
  </si>
  <si>
    <t>Un ambiente contiene aria a 20+F °C ed U.R.=50+E/30 %. Usando il diagramma psicrometrico, determinare la temperatura di rugiada.</t>
  </si>
  <si>
    <t>Tr =</t>
  </si>
  <si>
    <t>Un ambiente contiene aria a 20+F °C ed U.R.=50+E/30 %. Usando il diagramma psicrometrico, determinare la temperatura di bulbo bagnato.</t>
  </si>
  <si>
    <t>Tb =</t>
  </si>
  <si>
    <r>
      <t>Determinare il livello sonoro medio, su una superficie di misura emisferica avente una estensione S=100+F*10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che racchiude una sorgente sonora, avente un livello di potenza L</t>
    </r>
    <r>
      <rPr>
        <vertAlign val="subscript"/>
        <sz val="9"/>
        <color indexed="8"/>
        <rFont val="Arial"/>
        <family val="2"/>
      </rPr>
      <t>W</t>
    </r>
    <r>
      <rPr>
        <sz val="9"/>
        <color indexed="8"/>
        <rFont val="Arial"/>
        <family val="2"/>
      </rPr>
      <t xml:space="preserve">=100+F dB, appoggiata </t>
    </r>
  </si>
  <si>
    <t>sopra un piano riflettente, all’aperto.</t>
  </si>
  <si>
    <t>Rho =</t>
  </si>
  <si>
    <t>kg/m3</t>
  </si>
  <si>
    <t>cp,aria =</t>
  </si>
  <si>
    <t>W</t>
  </si>
  <si>
    <r>
      <t xml:space="preserve">Q = V * Rho * cp * </t>
    </r>
    <r>
      <rPr>
        <b/>
        <sz val="9"/>
        <color indexed="8"/>
        <rFont val="Symbol"/>
        <family val="1"/>
      </rPr>
      <t>D</t>
    </r>
    <r>
      <rPr>
        <b/>
        <sz val="9"/>
        <color indexed="8"/>
        <rFont val="Arial"/>
        <family val="2"/>
      </rPr>
      <t>t =</t>
    </r>
  </si>
  <si>
    <r>
      <t>Determinare la potenza termica richiesta per riscaldare una portata d’aria di 0.2+F/40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/s da una temperatura di ingresso di 0 °C ad una temperatura di uscita di 20+E °C.</t>
    </r>
  </si>
  <si>
    <r>
      <t>L</t>
    </r>
    <r>
      <rPr>
        <b/>
        <vertAlign val="subscript"/>
        <sz val="9"/>
        <color indexed="8"/>
        <rFont val="Arial"/>
        <family val="2"/>
      </rPr>
      <t>p</t>
    </r>
    <r>
      <rPr>
        <b/>
        <sz val="9"/>
        <color indexed="8"/>
        <rFont val="Arial"/>
        <family val="2"/>
      </rPr>
      <t xml:space="preserve"> = Lw - 10*log10(S) =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</si>
</sst>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b/>
      <sz val="9"/>
      <color indexed="8"/>
      <name val="Symbol"/>
      <family val="1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left" vertical="center" indent="4"/>
    </xf>
    <xf numFmtId="0" fontId="48" fillId="33" borderId="0" xfId="0" applyFont="1" applyFill="1" applyAlignment="1">
      <alignment horizontal="left" vertical="center" indent="4"/>
    </xf>
    <xf numFmtId="0" fontId="49" fillId="0" borderId="0" xfId="0" applyFont="1" applyAlignment="1">
      <alignment vertical="center"/>
    </xf>
    <xf numFmtId="0" fontId="50" fillId="34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/>
    </xf>
    <xf numFmtId="169" fontId="49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11"/>
  <sheetViews>
    <sheetView tabSelected="1" zoomScale="98" zoomScaleNormal="98" zoomScalePageLayoutView="0" workbookViewId="0" topLeftCell="A6">
      <selection activeCell="I59" sqref="I59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5" width="9.140625" style="0" bestFit="1" customWidth="1"/>
    <col min="7" max="7" width="14.28125" style="0" customWidth="1"/>
  </cols>
  <sheetData>
    <row r="1" ht="12.75" customHeight="1">
      <c r="A1" s="1" t="s">
        <v>27</v>
      </c>
    </row>
    <row r="3" spans="1:2" ht="12.75" customHeight="1">
      <c r="A3" t="s">
        <v>0</v>
      </c>
      <c r="B3" s="2">
        <v>123456</v>
      </c>
    </row>
    <row r="4" spans="4:5" ht="12.75" customHeight="1">
      <c r="D4" s="4"/>
      <c r="E4" s="4"/>
    </row>
    <row r="5" ht="12.75" customHeight="1">
      <c r="A5" s="9" t="s">
        <v>28</v>
      </c>
    </row>
    <row r="6" ht="12.75" customHeight="1">
      <c r="A6" s="11" t="s">
        <v>12</v>
      </c>
    </row>
    <row r="7" spans="1:5" ht="12.75" customHeight="1">
      <c r="A7" s="8" t="s">
        <v>29</v>
      </c>
      <c r="B7" s="6"/>
      <c r="C7" s="6"/>
      <c r="D7" s="6"/>
      <c r="E7" s="6"/>
    </row>
    <row r="8" spans="1:5" ht="12.75" customHeight="1">
      <c r="A8" s="8" t="s">
        <v>30</v>
      </c>
      <c r="B8" s="6"/>
      <c r="C8" s="6"/>
      <c r="D8" s="6"/>
      <c r="E8" s="6"/>
    </row>
    <row r="9" spans="1:5" ht="12.75" customHeight="1">
      <c r="A9" s="8" t="s">
        <v>31</v>
      </c>
      <c r="B9" s="6"/>
      <c r="C9" s="6"/>
      <c r="D9" s="6"/>
      <c r="E9" s="6"/>
    </row>
    <row r="10" ht="12.75" customHeight="1">
      <c r="A10" s="7" t="s">
        <v>32</v>
      </c>
    </row>
    <row r="11" spans="1:5" ht="12.75" customHeight="1">
      <c r="A11" s="8" t="s">
        <v>33</v>
      </c>
      <c r="B11" s="6"/>
      <c r="C11" s="6"/>
      <c r="D11" s="6"/>
      <c r="E11" s="6"/>
    </row>
    <row r="12" ht="12.75" customHeight="1">
      <c r="A12" s="7" t="s">
        <v>34</v>
      </c>
    </row>
    <row r="13" ht="12.75" customHeight="1">
      <c r="A13" s="7" t="s">
        <v>35</v>
      </c>
    </row>
    <row r="14" ht="12.75" customHeight="1">
      <c r="A14" s="7" t="s">
        <v>36</v>
      </c>
    </row>
    <row r="15" ht="12.75" customHeight="1">
      <c r="A15" s="7" t="s">
        <v>37</v>
      </c>
    </row>
    <row r="16" ht="12.75" customHeight="1">
      <c r="A16" s="12"/>
    </row>
    <row r="17" ht="12.75" customHeight="1">
      <c r="A17" s="9" t="s">
        <v>38</v>
      </c>
    </row>
    <row r="18" ht="12.75" customHeight="1">
      <c r="A18" s="11" t="s">
        <v>18</v>
      </c>
    </row>
    <row r="19" ht="12.75" customHeight="1">
      <c r="A19" s="7" t="s">
        <v>39</v>
      </c>
    </row>
    <row r="20" spans="1:6" ht="12.75" customHeight="1">
      <c r="A20" s="8" t="s">
        <v>40</v>
      </c>
      <c r="B20" s="6"/>
      <c r="C20" s="6"/>
      <c r="D20" s="6"/>
      <c r="E20" s="6"/>
      <c r="F20" s="6"/>
    </row>
    <row r="21" ht="12.75" customHeight="1">
      <c r="A21" s="7" t="s">
        <v>41</v>
      </c>
    </row>
    <row r="22" ht="12.75" customHeight="1">
      <c r="A22" s="7" t="s">
        <v>42</v>
      </c>
    </row>
    <row r="23" ht="12.75" customHeight="1">
      <c r="A23" s="7" t="s">
        <v>43</v>
      </c>
    </row>
    <row r="24" ht="12.75" customHeight="1">
      <c r="A24" s="9"/>
    </row>
    <row r="25" ht="12.75" customHeight="1">
      <c r="A25" s="9" t="s">
        <v>11</v>
      </c>
    </row>
    <row r="26" ht="12.75" customHeight="1">
      <c r="A26" s="10" t="s">
        <v>12</v>
      </c>
    </row>
    <row r="27" ht="12.75" customHeight="1">
      <c r="A27" s="7" t="s">
        <v>13</v>
      </c>
    </row>
    <row r="28" ht="12.75" customHeight="1">
      <c r="A28" s="7" t="s">
        <v>14</v>
      </c>
    </row>
    <row r="29" spans="1:6" ht="12.75" customHeight="1">
      <c r="A29" s="8" t="s">
        <v>15</v>
      </c>
      <c r="B29" s="6"/>
      <c r="C29" s="6"/>
      <c r="D29" s="6"/>
      <c r="E29" s="6"/>
      <c r="F29" s="6"/>
    </row>
    <row r="30" spans="1:6" ht="12.75" customHeight="1">
      <c r="A30" s="8" t="s">
        <v>16</v>
      </c>
      <c r="B30" s="6"/>
      <c r="C30" s="6"/>
      <c r="D30" s="6"/>
      <c r="E30" s="6"/>
      <c r="F30" s="6"/>
    </row>
    <row r="31" ht="12.75" customHeight="1">
      <c r="A31" s="7" t="s">
        <v>17</v>
      </c>
    </row>
    <row r="32" ht="12.75" customHeight="1">
      <c r="A32" s="9"/>
    </row>
    <row r="33" ht="12.75" customHeight="1">
      <c r="A33" s="9" t="s">
        <v>19</v>
      </c>
    </row>
    <row r="34" ht="12.75" customHeight="1">
      <c r="A34" s="11" t="s">
        <v>18</v>
      </c>
    </row>
    <row r="35" ht="12.75" customHeight="1">
      <c r="A35" s="7" t="s">
        <v>20</v>
      </c>
    </row>
    <row r="36" ht="12.75" customHeight="1">
      <c r="A36" s="7" t="s">
        <v>21</v>
      </c>
    </row>
    <row r="37" spans="1:16" ht="12.75" customHeight="1">
      <c r="A37" s="8" t="s">
        <v>22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ht="12.75" customHeight="1">
      <c r="A38" s="7" t="s">
        <v>23</v>
      </c>
    </row>
    <row r="39" ht="12.75" customHeight="1">
      <c r="A39" s="7" t="s">
        <v>24</v>
      </c>
    </row>
    <row r="40" spans="1:8" ht="12.75" customHeight="1">
      <c r="A40" s="11"/>
      <c r="B40" s="11"/>
      <c r="C40" s="13"/>
      <c r="D40" s="13"/>
      <c r="E40" s="13"/>
      <c r="F40" s="13"/>
      <c r="G40" s="13"/>
      <c r="H40" s="13"/>
    </row>
    <row r="41" spans="1:256" ht="12.75" customHeight="1">
      <c r="A41" s="9" t="s">
        <v>25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9" ht="12.75" customHeight="1">
      <c r="A43" s="12" t="s">
        <v>44</v>
      </c>
      <c r="B43" s="11"/>
      <c r="C43" s="11"/>
      <c r="D43" s="11"/>
      <c r="E43" s="11"/>
      <c r="F43" s="11"/>
      <c r="G43" s="11"/>
      <c r="H43" s="11"/>
      <c r="I43" s="11"/>
    </row>
    <row r="44" spans="1:10" ht="12.75" customHeight="1">
      <c r="A44" s="11" t="s">
        <v>26</v>
      </c>
      <c r="B44" s="11"/>
      <c r="D44" s="11"/>
      <c r="E44" s="11"/>
      <c r="F44" s="11"/>
      <c r="H44" s="9" t="s">
        <v>45</v>
      </c>
      <c r="I44" s="14">
        <f>GetTDewPointFromRelHum(20+F,(50+E/30)/100)</f>
        <v>14.860461860032595</v>
      </c>
      <c r="J44" s="3" t="s">
        <v>7</v>
      </c>
    </row>
    <row r="45" spans="1:9" ht="12.75" customHeight="1">
      <c r="A45" s="11"/>
      <c r="B45" s="11"/>
      <c r="C45" s="11"/>
      <c r="D45" s="11"/>
      <c r="E45" s="11"/>
      <c r="F45" s="11"/>
      <c r="H45" s="9"/>
      <c r="I45" s="11"/>
    </row>
    <row r="46" spans="1:9" ht="12.75" customHeight="1">
      <c r="A46" s="12" t="s">
        <v>46</v>
      </c>
      <c r="B46" s="11"/>
      <c r="C46" s="11"/>
      <c r="D46" s="11"/>
      <c r="E46" s="11"/>
      <c r="F46" s="11"/>
      <c r="H46" s="9"/>
      <c r="I46" s="11"/>
    </row>
    <row r="47" spans="1:10" ht="12.75" customHeight="1">
      <c r="A47" s="11" t="s">
        <v>26</v>
      </c>
      <c r="B47" s="11"/>
      <c r="D47" s="11"/>
      <c r="E47" s="11"/>
      <c r="F47" s="11"/>
      <c r="H47" s="9" t="s">
        <v>47</v>
      </c>
      <c r="I47" s="14">
        <f>GetTWetBulbFromRelHum(20+F,(50+E/30)/100,101325)</f>
        <v>18.738971095838508</v>
      </c>
      <c r="J47" s="3" t="s">
        <v>7</v>
      </c>
    </row>
    <row r="48" spans="1:9" ht="12.7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 customHeight="1">
      <c r="A49" s="12" t="s">
        <v>48</v>
      </c>
      <c r="B49" s="11"/>
      <c r="C49" s="11"/>
      <c r="D49" s="11"/>
      <c r="E49" s="11"/>
      <c r="F49" s="11"/>
      <c r="G49" s="11"/>
      <c r="H49" s="11"/>
      <c r="I49" s="11"/>
    </row>
    <row r="50" spans="1:9" ht="12.75" customHeight="1">
      <c r="A50" s="12" t="s">
        <v>49</v>
      </c>
      <c r="B50" s="11"/>
      <c r="C50" s="11"/>
      <c r="D50" s="11"/>
      <c r="E50" s="11"/>
      <c r="F50" s="11"/>
      <c r="G50" s="11"/>
      <c r="H50" s="11"/>
      <c r="I50" s="11"/>
    </row>
    <row r="51" spans="1:10" ht="12.75" customHeight="1">
      <c r="A51" s="11" t="s">
        <v>26</v>
      </c>
      <c r="B51" s="11"/>
      <c r="D51" s="11"/>
      <c r="E51" s="11"/>
      <c r="F51" s="11"/>
      <c r="G51" s="9" t="s">
        <v>56</v>
      </c>
      <c r="H51" s="9"/>
      <c r="I51" s="14">
        <f>100+F-10*LOG10(100+F*10)</f>
        <v>83.95880017344075</v>
      </c>
      <c r="J51" s="3" t="s">
        <v>9</v>
      </c>
    </row>
    <row r="52" spans="1:9" ht="12.7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2.75" customHeight="1">
      <c r="A53" s="12" t="s">
        <v>55</v>
      </c>
      <c r="B53" s="11"/>
      <c r="C53" s="11"/>
      <c r="D53" s="11"/>
      <c r="E53" s="11"/>
      <c r="F53" s="11"/>
      <c r="G53" s="11"/>
      <c r="H53" s="11"/>
      <c r="I53" s="11"/>
    </row>
    <row r="54" spans="1:10" ht="12.75" customHeight="1">
      <c r="A54" s="11" t="s">
        <v>26</v>
      </c>
      <c r="B54" s="11"/>
      <c r="C54" s="11"/>
      <c r="D54" s="11"/>
      <c r="E54" s="11"/>
      <c r="F54" s="11"/>
      <c r="G54" s="9" t="s">
        <v>54</v>
      </c>
      <c r="I54" s="9">
        <f>(0.2+F/40)*Rho*cp*(20+E-0)</f>
        <v>11372.244371482177</v>
      </c>
      <c r="J54" s="9" t="s">
        <v>53</v>
      </c>
    </row>
    <row r="55" spans="1:9" ht="12.7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10" ht="12.75" customHeight="1">
      <c r="A56" s="11"/>
      <c r="B56" s="11"/>
      <c r="C56" s="11"/>
      <c r="D56" s="11"/>
      <c r="E56" s="11"/>
      <c r="F56" s="11"/>
      <c r="H56" s="11" t="s">
        <v>50</v>
      </c>
      <c r="I56" s="11">
        <f>101325/287/273</f>
        <v>1.2932189761458055</v>
      </c>
      <c r="J56" s="11" t="s">
        <v>51</v>
      </c>
    </row>
    <row r="57" spans="1:10" ht="12.75" customHeight="1">
      <c r="A57" s="11"/>
      <c r="B57" s="11"/>
      <c r="C57" s="11"/>
      <c r="D57" s="11"/>
      <c r="E57" s="11"/>
      <c r="F57" s="11"/>
      <c r="H57" s="11" t="s">
        <v>52</v>
      </c>
      <c r="I57" s="11">
        <v>1005</v>
      </c>
      <c r="J57" s="11" t="s">
        <v>10</v>
      </c>
    </row>
    <row r="58" spans="1:9" ht="12.7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spans="1:8" ht="12.75" customHeight="1">
      <c r="A77" s="13"/>
      <c r="B77" s="13"/>
      <c r="C77" s="13"/>
      <c r="D77" s="13"/>
      <c r="E77" s="13"/>
      <c r="F77" s="13"/>
      <c r="G77" s="13"/>
      <c r="H77" s="13"/>
    </row>
    <row r="78" spans="1:8" ht="12.75" customHeight="1">
      <c r="A78" s="13"/>
      <c r="B78" s="13"/>
      <c r="C78" s="13"/>
      <c r="D78" s="13"/>
      <c r="E78" s="13"/>
      <c r="F78" s="13"/>
      <c r="G78" s="13"/>
      <c r="H78" s="13"/>
    </row>
    <row r="79" spans="1:8" ht="12.75" customHeight="1">
      <c r="A79" s="13"/>
      <c r="B79" s="13"/>
      <c r="C79" s="13"/>
      <c r="D79" s="13"/>
      <c r="E79" s="13"/>
      <c r="F79" s="13"/>
      <c r="G79" s="13"/>
      <c r="H79" s="13"/>
    </row>
    <row r="80" spans="1:8" ht="12.75" customHeight="1">
      <c r="A80" s="13"/>
      <c r="B80" s="13"/>
      <c r="C80" s="13"/>
      <c r="D80" s="13"/>
      <c r="E80" s="13"/>
      <c r="F80" s="13"/>
      <c r="G80" s="13"/>
      <c r="H80" s="13"/>
    </row>
    <row r="81" spans="1:8" ht="12.75" customHeight="1">
      <c r="A81" s="13"/>
      <c r="B81" s="13"/>
      <c r="C81" s="13"/>
      <c r="D81" s="13"/>
      <c r="E81" s="13"/>
      <c r="F81" s="13"/>
      <c r="G81" s="13"/>
      <c r="H81" s="13"/>
    </row>
    <row r="82" spans="1:8" ht="12.75" customHeight="1">
      <c r="A82" s="13"/>
      <c r="B82" s="13"/>
      <c r="C82" s="13"/>
      <c r="D82" s="13"/>
      <c r="E82" s="13"/>
      <c r="F82" s="13"/>
      <c r="G82" s="13"/>
      <c r="H82" s="13"/>
    </row>
    <row r="83" spans="1:8" ht="12.75" customHeight="1">
      <c r="A83" s="13"/>
      <c r="B83" s="13"/>
      <c r="C83" s="13"/>
      <c r="D83" s="13"/>
      <c r="E83" s="13"/>
      <c r="F83" s="13"/>
      <c r="G83" s="13"/>
      <c r="H83" s="13"/>
    </row>
    <row r="84" spans="1:8" ht="12.75" customHeight="1">
      <c r="A84" s="13"/>
      <c r="B84" s="13"/>
      <c r="C84" s="13"/>
      <c r="D84" s="13"/>
      <c r="E84" s="13"/>
      <c r="F84" s="13"/>
      <c r="G84" s="13"/>
      <c r="H84" s="13"/>
    </row>
    <row r="85" spans="1:8" ht="12.75" customHeight="1">
      <c r="A85" s="13"/>
      <c r="B85" s="13"/>
      <c r="C85" s="13"/>
      <c r="D85" s="13"/>
      <c r="E85" s="13"/>
      <c r="F85" s="13"/>
      <c r="G85" s="13"/>
      <c r="H85" s="13"/>
    </row>
    <row r="86" spans="1:8" ht="12.75" customHeight="1">
      <c r="A86" s="13"/>
      <c r="B86" s="13"/>
      <c r="C86" s="13"/>
      <c r="D86" s="13"/>
      <c r="E86" s="13"/>
      <c r="F86" s="13"/>
      <c r="G86" s="13"/>
      <c r="H86" s="13"/>
    </row>
    <row r="87" spans="1:8" ht="12.75" customHeight="1">
      <c r="A87" s="13"/>
      <c r="B87" s="13"/>
      <c r="C87" s="13"/>
      <c r="D87" s="13"/>
      <c r="E87" s="13"/>
      <c r="F87" s="13"/>
      <c r="G87" s="13"/>
      <c r="H87" s="13"/>
    </row>
    <row r="88" spans="1:8" ht="12.75" customHeight="1">
      <c r="A88" s="13"/>
      <c r="B88" s="13"/>
      <c r="C88" s="13"/>
      <c r="D88" s="13"/>
      <c r="E88" s="13"/>
      <c r="F88" s="13"/>
      <c r="G88" s="13"/>
      <c r="H88" s="13"/>
    </row>
    <row r="89" spans="1:8" ht="12.75" customHeight="1">
      <c r="A89" s="13"/>
      <c r="B89" s="13"/>
      <c r="C89" s="13"/>
      <c r="D89" s="13"/>
      <c r="E89" s="13"/>
      <c r="F89" s="13"/>
      <c r="G89" s="13"/>
      <c r="H89" s="13"/>
    </row>
    <row r="90" spans="1:8" ht="12.75" customHeight="1">
      <c r="A90" s="13"/>
      <c r="B90" s="13"/>
      <c r="C90" s="13"/>
      <c r="D90" s="13"/>
      <c r="E90" s="13"/>
      <c r="F90" s="13"/>
      <c r="G90" s="13"/>
      <c r="H90" s="13"/>
    </row>
    <row r="91" spans="1:8" ht="12.75" customHeight="1">
      <c r="A91" s="13"/>
      <c r="B91" s="13"/>
      <c r="C91" s="13"/>
      <c r="D91" s="13"/>
      <c r="E91" s="13"/>
      <c r="F91" s="13"/>
      <c r="G91" s="13"/>
      <c r="H91" s="13"/>
    </row>
    <row r="92" spans="1:8" ht="12.75" customHeight="1">
      <c r="A92" s="13"/>
      <c r="B92" s="13"/>
      <c r="C92" s="13"/>
      <c r="D92" s="13"/>
      <c r="E92" s="13"/>
      <c r="F92" s="13"/>
      <c r="G92" s="13"/>
      <c r="H92" s="13"/>
    </row>
    <row r="93" spans="1:8" ht="12.75" customHeight="1">
      <c r="A93" s="13"/>
      <c r="B93" s="13"/>
      <c r="C93" s="13"/>
      <c r="D93" s="13"/>
      <c r="E93" s="13"/>
      <c r="F93" s="13"/>
      <c r="G93" s="13"/>
      <c r="H93" s="13"/>
    </row>
    <row r="94" spans="1:8" ht="12.75" customHeight="1">
      <c r="A94" s="13"/>
      <c r="B94" s="13"/>
      <c r="C94" s="13"/>
      <c r="D94" s="13"/>
      <c r="E94" s="13"/>
      <c r="F94" s="13"/>
      <c r="G94" s="13"/>
      <c r="H94" s="13"/>
    </row>
    <row r="95" spans="1:8" ht="12.75" customHeight="1">
      <c r="A95" s="13"/>
      <c r="B95" s="13"/>
      <c r="C95" s="13"/>
      <c r="D95" s="13"/>
      <c r="E95" s="13"/>
      <c r="F95" s="13"/>
      <c r="G95" s="13"/>
      <c r="H95" s="13"/>
    </row>
    <row r="96" spans="1:8" ht="12.75" customHeight="1">
      <c r="A96" s="13"/>
      <c r="B96" s="13"/>
      <c r="C96" s="13"/>
      <c r="D96" s="13"/>
      <c r="E96" s="13"/>
      <c r="F96" s="13"/>
      <c r="G96" s="13"/>
      <c r="H96" s="13"/>
    </row>
    <row r="97" spans="1:8" ht="12.75" customHeight="1">
      <c r="A97" s="13"/>
      <c r="B97" s="13"/>
      <c r="C97" s="13"/>
      <c r="D97" s="13"/>
      <c r="E97" s="13"/>
      <c r="F97" s="13"/>
      <c r="G97" s="13"/>
      <c r="H97" s="13"/>
    </row>
    <row r="98" spans="1:8" ht="12.75" customHeight="1">
      <c r="A98" s="13"/>
      <c r="B98" s="13"/>
      <c r="C98" s="13"/>
      <c r="D98" s="13"/>
      <c r="E98" s="13"/>
      <c r="F98" s="13"/>
      <c r="G98" s="13"/>
      <c r="H98" s="13"/>
    </row>
    <row r="99" spans="1:8" ht="12.75" customHeight="1">
      <c r="A99" s="13"/>
      <c r="B99" s="13"/>
      <c r="C99" s="13"/>
      <c r="D99" s="13"/>
      <c r="E99" s="13"/>
      <c r="F99" s="13"/>
      <c r="G99" s="13"/>
      <c r="H99" s="13"/>
    </row>
    <row r="100" spans="1:8" ht="12.75" customHeight="1">
      <c r="A100" s="13"/>
      <c r="B100" s="13"/>
      <c r="C100" s="13"/>
      <c r="D100" s="13"/>
      <c r="E100" s="13"/>
      <c r="F100" s="13"/>
      <c r="G100" s="13"/>
      <c r="H100" s="13"/>
    </row>
    <row r="101" spans="1:8" ht="12.75" customHeight="1">
      <c r="A101" s="13"/>
      <c r="B101" s="13"/>
      <c r="C101" s="13"/>
      <c r="D101" s="13"/>
      <c r="E101" s="13"/>
      <c r="F101" s="13"/>
      <c r="G101" s="13"/>
      <c r="H101" s="13"/>
    </row>
    <row r="102" spans="1:8" ht="12.75" customHeight="1">
      <c r="A102" s="13"/>
      <c r="B102" s="13"/>
      <c r="C102" s="13"/>
      <c r="D102" s="13"/>
      <c r="E102" s="13"/>
      <c r="F102" s="13"/>
      <c r="G102" s="13"/>
      <c r="H102" s="13"/>
    </row>
    <row r="103" spans="1:8" ht="12.75" customHeight="1">
      <c r="A103" s="13"/>
      <c r="B103" s="13"/>
      <c r="C103" s="13"/>
      <c r="D103" s="13"/>
      <c r="E103" s="13"/>
      <c r="F103" s="13"/>
      <c r="G103" s="13"/>
      <c r="H103" s="13"/>
    </row>
    <row r="104" spans="1:8" ht="12.75" customHeight="1">
      <c r="A104" s="13"/>
      <c r="B104" s="13"/>
      <c r="C104" s="13"/>
      <c r="D104" s="13"/>
      <c r="E104" s="13"/>
      <c r="F104" s="13"/>
      <c r="G104" s="13"/>
      <c r="H104" s="13"/>
    </row>
    <row r="105" spans="1:8" ht="12.75" customHeight="1">
      <c r="A105" s="13"/>
      <c r="B105" s="13"/>
      <c r="C105" s="13"/>
      <c r="D105" s="13"/>
      <c r="E105" s="13"/>
      <c r="F105" s="13"/>
      <c r="G105" s="13"/>
      <c r="H105" s="13"/>
    </row>
    <row r="106" spans="1:8" ht="12.75" customHeight="1">
      <c r="A106" s="13"/>
      <c r="B106" s="13"/>
      <c r="C106" s="13"/>
      <c r="D106" s="13"/>
      <c r="E106" s="13"/>
      <c r="F106" s="13"/>
      <c r="G106" s="13"/>
      <c r="H106" s="13"/>
    </row>
    <row r="107" spans="1:8" ht="12.75" customHeight="1">
      <c r="A107" s="13"/>
      <c r="B107" s="13"/>
      <c r="C107" s="13"/>
      <c r="D107" s="13"/>
      <c r="E107" s="13"/>
      <c r="F107" s="13"/>
      <c r="G107" s="13"/>
      <c r="H107" s="13"/>
    </row>
    <row r="108" spans="1:8" ht="12.75" customHeight="1">
      <c r="A108" s="13"/>
      <c r="B108" s="13"/>
      <c r="C108" s="13"/>
      <c r="D108" s="13"/>
      <c r="E108" s="13"/>
      <c r="F108" s="13"/>
      <c r="G108" s="13"/>
      <c r="H108" s="13"/>
    </row>
    <row r="109" spans="1:8" ht="12.75" customHeight="1">
      <c r="A109" s="13"/>
      <c r="B109" s="13"/>
      <c r="C109" s="13"/>
      <c r="D109" s="13"/>
      <c r="E109" s="13"/>
      <c r="F109" s="13"/>
      <c r="G109" s="13"/>
      <c r="H109" s="13"/>
    </row>
    <row r="110" spans="1:8" ht="12.75" customHeight="1">
      <c r="A110" s="13"/>
      <c r="B110" s="13"/>
      <c r="C110" s="13"/>
      <c r="D110" s="13"/>
      <c r="E110" s="13"/>
      <c r="F110" s="13"/>
      <c r="G110" s="13"/>
      <c r="H110" s="13"/>
    </row>
    <row r="111" spans="1:8" ht="12.75" customHeight="1">
      <c r="A111" s="13"/>
      <c r="B111" s="13"/>
      <c r="C111" s="13"/>
      <c r="D111" s="13"/>
      <c r="E111" s="13"/>
      <c r="F111" s="13"/>
      <c r="G111" s="13"/>
      <c r="H111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123456</v>
      </c>
    </row>
    <row r="2" spans="1:2" ht="12.75" customHeight="1">
      <c r="A2" t="s">
        <v>1</v>
      </c>
      <c r="B2">
        <f>INT(B1/100000)</f>
        <v>1</v>
      </c>
    </row>
    <row r="3" spans="1:2" ht="12.75" customHeight="1">
      <c r="A3" t="s">
        <v>2</v>
      </c>
      <c r="B3">
        <f>INT((B1-B2*100000)/10000)</f>
        <v>2</v>
      </c>
    </row>
    <row r="4" spans="1:5" ht="12.75" customHeight="1">
      <c r="A4" t="s">
        <v>3</v>
      </c>
      <c r="B4">
        <f>INT((B1-B2*100000-B3*10000)/1000)</f>
        <v>3</v>
      </c>
      <c r="D4" s="5" t="s">
        <v>8</v>
      </c>
      <c r="E4">
        <f>E*10+F</f>
        <v>56</v>
      </c>
    </row>
    <row r="5" spans="1:2" ht="12.75" customHeight="1">
      <c r="A5" t="s">
        <v>4</v>
      </c>
      <c r="B5">
        <f>INT((B1-B2*100000-B3*10000-B4*1000)/100)</f>
        <v>4</v>
      </c>
    </row>
    <row r="6" spans="1:2" ht="12.75" customHeight="1">
      <c r="A6" t="s">
        <v>5</v>
      </c>
      <c r="B6">
        <f>INT((B1-B2*100000-B3*10000-B4*1000-B5*100)/10)</f>
        <v>5</v>
      </c>
    </row>
    <row r="7" spans="1:4" ht="12.75" customHeight="1">
      <c r="A7" t="s">
        <v>6</v>
      </c>
      <c r="B7">
        <f>INT((B1-B2*100000-B3*10000-B4*1000-B5*100-B6*10))</f>
        <v>6</v>
      </c>
      <c r="D7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2016-01-28T22:16:47Z</dcterms:modified>
  <cp:category/>
  <cp:version/>
  <cp:contentType/>
  <cp:contentStatus/>
</cp:coreProperties>
</file>