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ownload\Eigenmike\EM64-test\"/>
    </mc:Choice>
  </mc:AlternateContent>
  <xr:revisionPtr revIDLastSave="0" documentId="13_ncr:1_{AD9A3427-4995-476A-B0C0-670EC0EA30BA}" xr6:coauthVersionLast="47" xr6:coauthVersionMax="47" xr10:uidLastSave="{00000000-0000-0000-0000-000000000000}"/>
  <bookViews>
    <workbookView xWindow="2700" yWindow="-19200" windowWidth="27813" windowHeight="19200" xr2:uid="{6E0A9195-6616-4C3E-A0C1-5F8302D0F83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5" i="1" l="1"/>
  <c r="I123" i="1"/>
  <c r="H121" i="1"/>
  <c r="I118" i="1"/>
  <c r="H118" i="1"/>
  <c r="H117" i="1"/>
  <c r="I115" i="1"/>
  <c r="H113" i="1"/>
  <c r="I110" i="1"/>
  <c r="H110" i="1"/>
  <c r="H109" i="1"/>
  <c r="I107" i="1"/>
  <c r="H105" i="1"/>
  <c r="I102" i="1"/>
  <c r="H102" i="1"/>
  <c r="H101" i="1"/>
  <c r="I99" i="1"/>
  <c r="H97" i="1"/>
  <c r="I94" i="1"/>
  <c r="H94" i="1"/>
  <c r="H93" i="1"/>
  <c r="I91" i="1"/>
  <c r="H89" i="1"/>
  <c r="I86" i="1"/>
  <c r="H86" i="1"/>
  <c r="H85" i="1"/>
  <c r="I83" i="1"/>
  <c r="H81" i="1"/>
  <c r="I78" i="1"/>
  <c r="H78" i="1"/>
  <c r="H77" i="1"/>
  <c r="I75" i="1"/>
  <c r="H73" i="1"/>
  <c r="I70" i="1"/>
  <c r="H70" i="1"/>
  <c r="H69" i="1"/>
  <c r="I67" i="1"/>
  <c r="H65" i="1"/>
  <c r="I62" i="1"/>
  <c r="H62" i="1"/>
  <c r="H61" i="1"/>
  <c r="I59" i="1"/>
  <c r="H57" i="1"/>
  <c r="I54" i="1"/>
  <c r="H54" i="1"/>
  <c r="H53" i="1"/>
  <c r="I51" i="1"/>
  <c r="H49" i="1"/>
  <c r="I46" i="1"/>
  <c r="H46" i="1"/>
  <c r="H45" i="1"/>
  <c r="I43" i="1"/>
  <c r="H41" i="1"/>
  <c r="I38" i="1"/>
  <c r="H38" i="1"/>
  <c r="H37" i="1"/>
  <c r="I35" i="1"/>
  <c r="H33" i="1"/>
  <c r="I30" i="1"/>
  <c r="H30" i="1"/>
  <c r="H29" i="1"/>
  <c r="I27" i="1"/>
  <c r="H25" i="1"/>
  <c r="I22" i="1"/>
  <c r="H22" i="1"/>
  <c r="H21" i="1"/>
  <c r="I19" i="1"/>
  <c r="H17" i="1"/>
  <c r="I14" i="1"/>
  <c r="H14" i="1"/>
  <c r="H13" i="1"/>
  <c r="I11" i="1"/>
  <c r="H9" i="1"/>
  <c r="I6" i="1"/>
  <c r="H6" i="1"/>
  <c r="H5" i="1"/>
  <c r="E125" i="1"/>
  <c r="I125" i="1" s="1"/>
  <c r="D125" i="1"/>
  <c r="E124" i="1"/>
  <c r="I124" i="1" s="1"/>
  <c r="D124" i="1"/>
  <c r="H124" i="1" s="1"/>
  <c r="E123" i="1"/>
  <c r="D123" i="1"/>
  <c r="H123" i="1" s="1"/>
  <c r="E122" i="1"/>
  <c r="I122" i="1" s="1"/>
  <c r="D122" i="1"/>
  <c r="H122" i="1" s="1"/>
  <c r="E121" i="1"/>
  <c r="I121" i="1" s="1"/>
  <c r="D121" i="1"/>
  <c r="E120" i="1"/>
  <c r="I120" i="1" s="1"/>
  <c r="D120" i="1"/>
  <c r="H120" i="1" s="1"/>
  <c r="E119" i="1"/>
  <c r="I119" i="1" s="1"/>
  <c r="D119" i="1"/>
  <c r="H119" i="1" s="1"/>
  <c r="E118" i="1"/>
  <c r="D118" i="1"/>
  <c r="E117" i="1"/>
  <c r="I117" i="1" s="1"/>
  <c r="D117" i="1"/>
  <c r="E116" i="1"/>
  <c r="I116" i="1" s="1"/>
  <c r="D116" i="1"/>
  <c r="H116" i="1" s="1"/>
  <c r="E115" i="1"/>
  <c r="D115" i="1"/>
  <c r="H115" i="1" s="1"/>
  <c r="E114" i="1"/>
  <c r="I114" i="1" s="1"/>
  <c r="D114" i="1"/>
  <c r="H114" i="1" s="1"/>
  <c r="E113" i="1"/>
  <c r="I113" i="1" s="1"/>
  <c r="D113" i="1"/>
  <c r="E112" i="1"/>
  <c r="I112" i="1" s="1"/>
  <c r="D112" i="1"/>
  <c r="H112" i="1" s="1"/>
  <c r="E111" i="1"/>
  <c r="I111" i="1" s="1"/>
  <c r="D111" i="1"/>
  <c r="H111" i="1" s="1"/>
  <c r="E110" i="1"/>
  <c r="D110" i="1"/>
  <c r="E109" i="1"/>
  <c r="I109" i="1" s="1"/>
  <c r="D109" i="1"/>
  <c r="E108" i="1"/>
  <c r="I108" i="1" s="1"/>
  <c r="D108" i="1"/>
  <c r="H108" i="1" s="1"/>
  <c r="E107" i="1"/>
  <c r="D107" i="1"/>
  <c r="H107" i="1" s="1"/>
  <c r="E106" i="1"/>
  <c r="I106" i="1" s="1"/>
  <c r="D106" i="1"/>
  <c r="H106" i="1" s="1"/>
  <c r="E105" i="1"/>
  <c r="I105" i="1" s="1"/>
  <c r="D105" i="1"/>
  <c r="E104" i="1"/>
  <c r="I104" i="1" s="1"/>
  <c r="D104" i="1"/>
  <c r="H104" i="1" s="1"/>
  <c r="E103" i="1"/>
  <c r="I103" i="1" s="1"/>
  <c r="D103" i="1"/>
  <c r="H103" i="1" s="1"/>
  <c r="E102" i="1"/>
  <c r="D102" i="1"/>
  <c r="E101" i="1"/>
  <c r="I101" i="1" s="1"/>
  <c r="D101" i="1"/>
  <c r="E100" i="1"/>
  <c r="I100" i="1" s="1"/>
  <c r="D100" i="1"/>
  <c r="H100" i="1" s="1"/>
  <c r="E99" i="1"/>
  <c r="D99" i="1"/>
  <c r="H99" i="1" s="1"/>
  <c r="E98" i="1"/>
  <c r="I98" i="1" s="1"/>
  <c r="D98" i="1"/>
  <c r="H98" i="1" s="1"/>
  <c r="E97" i="1"/>
  <c r="I97" i="1" s="1"/>
  <c r="D97" i="1"/>
  <c r="E96" i="1"/>
  <c r="I96" i="1" s="1"/>
  <c r="D96" i="1"/>
  <c r="H96" i="1" s="1"/>
  <c r="E95" i="1"/>
  <c r="I95" i="1" s="1"/>
  <c r="D95" i="1"/>
  <c r="H95" i="1" s="1"/>
  <c r="E94" i="1"/>
  <c r="D94" i="1"/>
  <c r="E93" i="1"/>
  <c r="I93" i="1" s="1"/>
  <c r="D93" i="1"/>
  <c r="E92" i="1"/>
  <c r="I92" i="1" s="1"/>
  <c r="D92" i="1"/>
  <c r="H92" i="1" s="1"/>
  <c r="E91" i="1"/>
  <c r="D91" i="1"/>
  <c r="H91" i="1" s="1"/>
  <c r="E90" i="1"/>
  <c r="I90" i="1" s="1"/>
  <c r="D90" i="1"/>
  <c r="H90" i="1" s="1"/>
  <c r="E89" i="1"/>
  <c r="I89" i="1" s="1"/>
  <c r="D89" i="1"/>
  <c r="E88" i="1"/>
  <c r="I88" i="1" s="1"/>
  <c r="D88" i="1"/>
  <c r="H88" i="1" s="1"/>
  <c r="E87" i="1"/>
  <c r="I87" i="1" s="1"/>
  <c r="D87" i="1"/>
  <c r="H87" i="1" s="1"/>
  <c r="E86" i="1"/>
  <c r="D86" i="1"/>
  <c r="E85" i="1"/>
  <c r="I85" i="1" s="1"/>
  <c r="D85" i="1"/>
  <c r="E84" i="1"/>
  <c r="I84" i="1" s="1"/>
  <c r="D84" i="1"/>
  <c r="H84" i="1" s="1"/>
  <c r="E83" i="1"/>
  <c r="D83" i="1"/>
  <c r="H83" i="1" s="1"/>
  <c r="E82" i="1"/>
  <c r="I82" i="1" s="1"/>
  <c r="D82" i="1"/>
  <c r="H82" i="1" s="1"/>
  <c r="E81" i="1"/>
  <c r="I81" i="1" s="1"/>
  <c r="D81" i="1"/>
  <c r="E80" i="1"/>
  <c r="I80" i="1" s="1"/>
  <c r="D80" i="1"/>
  <c r="H80" i="1" s="1"/>
  <c r="E79" i="1"/>
  <c r="I79" i="1" s="1"/>
  <c r="D79" i="1"/>
  <c r="H79" i="1" s="1"/>
  <c r="E78" i="1"/>
  <c r="D78" i="1"/>
  <c r="E77" i="1"/>
  <c r="I77" i="1" s="1"/>
  <c r="D77" i="1"/>
  <c r="E76" i="1"/>
  <c r="I76" i="1" s="1"/>
  <c r="D76" i="1"/>
  <c r="H76" i="1" s="1"/>
  <c r="E75" i="1"/>
  <c r="D75" i="1"/>
  <c r="H75" i="1" s="1"/>
  <c r="E74" i="1"/>
  <c r="I74" i="1" s="1"/>
  <c r="D74" i="1"/>
  <c r="H74" i="1" s="1"/>
  <c r="E73" i="1"/>
  <c r="I73" i="1" s="1"/>
  <c r="D73" i="1"/>
  <c r="E72" i="1"/>
  <c r="I72" i="1" s="1"/>
  <c r="D72" i="1"/>
  <c r="H72" i="1" s="1"/>
  <c r="E71" i="1"/>
  <c r="I71" i="1" s="1"/>
  <c r="D71" i="1"/>
  <c r="H71" i="1" s="1"/>
  <c r="E70" i="1"/>
  <c r="D70" i="1"/>
  <c r="E69" i="1"/>
  <c r="I69" i="1" s="1"/>
  <c r="D69" i="1"/>
  <c r="E68" i="1"/>
  <c r="I68" i="1" s="1"/>
  <c r="D68" i="1"/>
  <c r="H68" i="1" s="1"/>
  <c r="E67" i="1"/>
  <c r="D67" i="1"/>
  <c r="H67" i="1" s="1"/>
  <c r="E66" i="1"/>
  <c r="I66" i="1" s="1"/>
  <c r="D66" i="1"/>
  <c r="H66" i="1" s="1"/>
  <c r="E65" i="1"/>
  <c r="I65" i="1" s="1"/>
  <c r="D65" i="1"/>
  <c r="E64" i="1"/>
  <c r="I64" i="1" s="1"/>
  <c r="D64" i="1"/>
  <c r="H64" i="1" s="1"/>
  <c r="E63" i="1"/>
  <c r="I63" i="1" s="1"/>
  <c r="D63" i="1"/>
  <c r="H63" i="1" s="1"/>
  <c r="E62" i="1"/>
  <c r="D62" i="1"/>
  <c r="E61" i="1"/>
  <c r="I61" i="1" s="1"/>
  <c r="D61" i="1"/>
  <c r="E60" i="1"/>
  <c r="I60" i="1" s="1"/>
  <c r="D60" i="1"/>
  <c r="H60" i="1" s="1"/>
  <c r="E59" i="1"/>
  <c r="D59" i="1"/>
  <c r="H59" i="1" s="1"/>
  <c r="E58" i="1"/>
  <c r="I58" i="1" s="1"/>
  <c r="D58" i="1"/>
  <c r="H58" i="1" s="1"/>
  <c r="E57" i="1"/>
  <c r="I57" i="1" s="1"/>
  <c r="D57" i="1"/>
  <c r="E56" i="1"/>
  <c r="I56" i="1" s="1"/>
  <c r="D56" i="1"/>
  <c r="H56" i="1" s="1"/>
  <c r="E55" i="1"/>
  <c r="I55" i="1" s="1"/>
  <c r="D55" i="1"/>
  <c r="H55" i="1" s="1"/>
  <c r="E54" i="1"/>
  <c r="D54" i="1"/>
  <c r="E53" i="1"/>
  <c r="I53" i="1" s="1"/>
  <c r="D53" i="1"/>
  <c r="E52" i="1"/>
  <c r="I52" i="1" s="1"/>
  <c r="D52" i="1"/>
  <c r="H52" i="1" s="1"/>
  <c r="E51" i="1"/>
  <c r="D51" i="1"/>
  <c r="H51" i="1" s="1"/>
  <c r="E50" i="1"/>
  <c r="I50" i="1" s="1"/>
  <c r="D50" i="1"/>
  <c r="H50" i="1" s="1"/>
  <c r="E49" i="1"/>
  <c r="I49" i="1" s="1"/>
  <c r="D49" i="1"/>
  <c r="E48" i="1"/>
  <c r="I48" i="1" s="1"/>
  <c r="D48" i="1"/>
  <c r="H48" i="1" s="1"/>
  <c r="E47" i="1"/>
  <c r="I47" i="1" s="1"/>
  <c r="D47" i="1"/>
  <c r="H47" i="1" s="1"/>
  <c r="E46" i="1"/>
  <c r="D46" i="1"/>
  <c r="E45" i="1"/>
  <c r="I45" i="1" s="1"/>
  <c r="D45" i="1"/>
  <c r="E44" i="1"/>
  <c r="I44" i="1" s="1"/>
  <c r="D44" i="1"/>
  <c r="H44" i="1" s="1"/>
  <c r="E43" i="1"/>
  <c r="D43" i="1"/>
  <c r="H43" i="1" s="1"/>
  <c r="E42" i="1"/>
  <c r="I42" i="1" s="1"/>
  <c r="D42" i="1"/>
  <c r="H42" i="1" s="1"/>
  <c r="E41" i="1"/>
  <c r="I41" i="1" s="1"/>
  <c r="D41" i="1"/>
  <c r="E40" i="1"/>
  <c r="I40" i="1" s="1"/>
  <c r="D40" i="1"/>
  <c r="H40" i="1" s="1"/>
  <c r="E39" i="1"/>
  <c r="I39" i="1" s="1"/>
  <c r="D39" i="1"/>
  <c r="H39" i="1" s="1"/>
  <c r="E38" i="1"/>
  <c r="D38" i="1"/>
  <c r="E37" i="1"/>
  <c r="I37" i="1" s="1"/>
  <c r="D37" i="1"/>
  <c r="E36" i="1"/>
  <c r="I36" i="1" s="1"/>
  <c r="D36" i="1"/>
  <c r="H36" i="1" s="1"/>
  <c r="E35" i="1"/>
  <c r="D35" i="1"/>
  <c r="H35" i="1" s="1"/>
  <c r="E34" i="1"/>
  <c r="I34" i="1" s="1"/>
  <c r="D34" i="1"/>
  <c r="H34" i="1" s="1"/>
  <c r="E33" i="1"/>
  <c r="I33" i="1" s="1"/>
  <c r="D33" i="1"/>
  <c r="E32" i="1"/>
  <c r="I32" i="1" s="1"/>
  <c r="D32" i="1"/>
  <c r="H32" i="1" s="1"/>
  <c r="E31" i="1"/>
  <c r="I31" i="1" s="1"/>
  <c r="D31" i="1"/>
  <c r="H31" i="1" s="1"/>
  <c r="E30" i="1"/>
  <c r="D30" i="1"/>
  <c r="E29" i="1"/>
  <c r="I29" i="1" s="1"/>
  <c r="D29" i="1"/>
  <c r="E28" i="1"/>
  <c r="I28" i="1" s="1"/>
  <c r="D28" i="1"/>
  <c r="H28" i="1" s="1"/>
  <c r="E27" i="1"/>
  <c r="D27" i="1"/>
  <c r="H27" i="1" s="1"/>
  <c r="E26" i="1"/>
  <c r="I26" i="1" s="1"/>
  <c r="D26" i="1"/>
  <c r="H26" i="1" s="1"/>
  <c r="E25" i="1"/>
  <c r="I25" i="1" s="1"/>
  <c r="D25" i="1"/>
  <c r="E24" i="1"/>
  <c r="I24" i="1" s="1"/>
  <c r="D24" i="1"/>
  <c r="H24" i="1" s="1"/>
  <c r="E23" i="1"/>
  <c r="I23" i="1" s="1"/>
  <c r="D23" i="1"/>
  <c r="H23" i="1" s="1"/>
  <c r="E22" i="1"/>
  <c r="D22" i="1"/>
  <c r="E21" i="1"/>
  <c r="I21" i="1" s="1"/>
  <c r="D21" i="1"/>
  <c r="E20" i="1"/>
  <c r="I20" i="1" s="1"/>
  <c r="D20" i="1"/>
  <c r="H20" i="1" s="1"/>
  <c r="E19" i="1"/>
  <c r="D19" i="1"/>
  <c r="H19" i="1" s="1"/>
  <c r="E18" i="1"/>
  <c r="I18" i="1" s="1"/>
  <c r="D18" i="1"/>
  <c r="H18" i="1" s="1"/>
  <c r="E17" i="1"/>
  <c r="I17" i="1" s="1"/>
  <c r="D17" i="1"/>
  <c r="E16" i="1"/>
  <c r="I16" i="1" s="1"/>
  <c r="D16" i="1"/>
  <c r="H16" i="1" s="1"/>
  <c r="E15" i="1"/>
  <c r="I15" i="1" s="1"/>
  <c r="D15" i="1"/>
  <c r="H15" i="1" s="1"/>
  <c r="E14" i="1"/>
  <c r="D14" i="1"/>
  <c r="E13" i="1"/>
  <c r="I13" i="1" s="1"/>
  <c r="D13" i="1"/>
  <c r="E12" i="1"/>
  <c r="I12" i="1" s="1"/>
  <c r="D12" i="1"/>
  <c r="H12" i="1" s="1"/>
  <c r="E11" i="1"/>
  <c r="D11" i="1"/>
  <c r="H11" i="1" s="1"/>
  <c r="E10" i="1"/>
  <c r="I10" i="1" s="1"/>
  <c r="D10" i="1"/>
  <c r="H10" i="1" s="1"/>
  <c r="E9" i="1"/>
  <c r="I9" i="1" s="1"/>
  <c r="D9" i="1"/>
  <c r="E8" i="1"/>
  <c r="I8" i="1" s="1"/>
  <c r="D8" i="1"/>
  <c r="H8" i="1" s="1"/>
  <c r="E7" i="1"/>
  <c r="I7" i="1" s="1"/>
  <c r="D7" i="1"/>
  <c r="H7" i="1" s="1"/>
  <c r="E6" i="1"/>
  <c r="D6" i="1"/>
  <c r="E5" i="1"/>
  <c r="I5" i="1" s="1"/>
  <c r="D5" i="1"/>
  <c r="E4" i="1"/>
  <c r="I4" i="1" s="1"/>
  <c r="D4" i="1"/>
  <c r="H4" i="1" s="1"/>
</calcChain>
</file>

<file path=xl/sharedStrings.xml><?xml version="1.0" encoding="utf-8"?>
<sst xmlns="http://schemas.openxmlformats.org/spreadsheetml/2006/main" count="11" uniqueCount="8">
  <si>
    <t>SPS-122 coordinates</t>
  </si>
  <si>
    <t>N.</t>
  </si>
  <si>
    <t>Az</t>
  </si>
  <si>
    <t>El</t>
  </si>
  <si>
    <t>Az (°)</t>
  </si>
  <si>
    <t>El (°)</t>
  </si>
  <si>
    <t>Eigenmike</t>
  </si>
  <si>
    <t>Ambisonics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</si>
</sst>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" fontId="0" fillId="0" borderId="0" xfId="0" applyNumberFormat="1"/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SPS-122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fld id="{449B785B-A2F8-4B69-8FA1-194C29A675A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2-6B39-4052-AECD-8BC13A7F799E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09871B5B-8E85-436B-B074-8E57DC27C86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3-6B39-4052-AECD-8BC13A7F799E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E214063C-42AF-4DEE-97DF-3D633D6A210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4-6B39-4052-AECD-8BC13A7F799E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20D3D1F3-00A3-49C4-B1A9-50CDE5A5194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5-6B39-4052-AECD-8BC13A7F799E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416757CC-2563-4708-9C17-FD5B01936F0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6-6B39-4052-AECD-8BC13A7F799E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2155F51B-AAC3-4151-9A0A-582AA6406AE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7-6B39-4052-AECD-8BC13A7F799E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fld id="{6B3D8C70-4412-415C-BECD-148FC454335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8-6B39-4052-AECD-8BC13A7F799E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fld id="{7D32F661-6FC4-4991-88CE-646A71E5EA6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9-6B39-4052-AECD-8BC13A7F799E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fld id="{F90BCC97-5DBF-45DA-9373-C44E7016B21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A-6B39-4052-AECD-8BC13A7F799E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fld id="{99CA9334-5C57-44D6-A80C-2A93A0CA409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B-6B39-4052-AECD-8BC13A7F799E}"/>
                </c:ext>
              </c:extLst>
            </c:dLbl>
            <c:dLbl>
              <c:idx val="10"/>
              <c:tx>
                <c:rich>
                  <a:bodyPr/>
                  <a:lstStyle/>
                  <a:p>
                    <a:fld id="{44C6DED4-9497-4617-8F9A-800883B6D8E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C-6B39-4052-AECD-8BC13A7F799E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fld id="{C9C249E2-1994-440A-9D37-35FBDD2F834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D-6B39-4052-AECD-8BC13A7F799E}"/>
                </c:ext>
              </c:extLst>
            </c:dLbl>
            <c:dLbl>
              <c:idx val="12"/>
              <c:tx>
                <c:rich>
                  <a:bodyPr/>
                  <a:lstStyle/>
                  <a:p>
                    <a:fld id="{6C43B7DD-7D00-40E7-9756-4882B3D74E1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E-6B39-4052-AECD-8BC13A7F799E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fld id="{1D6A8AB0-B673-4F33-9CBB-B042379E18F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0F-6B39-4052-AECD-8BC13A7F799E}"/>
                </c:ext>
              </c:extLst>
            </c:dLbl>
            <c:dLbl>
              <c:idx val="14"/>
              <c:tx>
                <c:rich>
                  <a:bodyPr/>
                  <a:lstStyle/>
                  <a:p>
                    <a:fld id="{36A1B5C0-EFFF-4568-9304-1C8E64A5AC6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0-6B39-4052-AECD-8BC13A7F799E}"/>
                </c:ext>
              </c:extLst>
            </c:dLbl>
            <c:dLbl>
              <c:idx val="15"/>
              <c:tx>
                <c:rich>
                  <a:bodyPr/>
                  <a:lstStyle/>
                  <a:p>
                    <a:fld id="{EE85341E-9F4A-46E1-95F6-363C39FF4E6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1-6B39-4052-AECD-8BC13A7F799E}"/>
                </c:ext>
              </c:extLst>
            </c:dLbl>
            <c:dLbl>
              <c:idx val="16"/>
              <c:tx>
                <c:rich>
                  <a:bodyPr/>
                  <a:lstStyle/>
                  <a:p>
                    <a:fld id="{23B99657-FCC7-4736-A74C-FF226EC7E79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2-6B39-4052-AECD-8BC13A7F799E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fld id="{D565416B-1905-4356-8D0D-C2758A44A98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3-6B39-4052-AECD-8BC13A7F799E}"/>
                </c:ext>
              </c:extLst>
            </c:dLbl>
            <c:dLbl>
              <c:idx val="18"/>
              <c:tx>
                <c:rich>
                  <a:bodyPr/>
                  <a:lstStyle/>
                  <a:p>
                    <a:fld id="{25F7EEB1-7AA7-465B-9681-1ADDD57B54B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4-6B39-4052-AECD-8BC13A7F799E}"/>
                </c:ext>
              </c:extLst>
            </c:dLbl>
            <c:dLbl>
              <c:idx val="19"/>
              <c:tx>
                <c:rich>
                  <a:bodyPr/>
                  <a:lstStyle/>
                  <a:p>
                    <a:fld id="{B1BF7B89-3663-4606-BD10-E95A20CDE4A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5-6B39-4052-AECD-8BC13A7F799E}"/>
                </c:ext>
              </c:extLst>
            </c:dLbl>
            <c:dLbl>
              <c:idx val="20"/>
              <c:tx>
                <c:rich>
                  <a:bodyPr/>
                  <a:lstStyle/>
                  <a:p>
                    <a:fld id="{7C271722-36B0-4451-BCED-813D4E97B39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6-6B39-4052-AECD-8BC13A7F799E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fld id="{DE741DF6-D4C1-4501-B992-A4ED85234FD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7-6B39-4052-AECD-8BC13A7F799E}"/>
                </c:ext>
              </c:extLst>
            </c:dLbl>
            <c:dLbl>
              <c:idx val="22"/>
              <c:tx>
                <c:rich>
                  <a:bodyPr/>
                  <a:lstStyle/>
                  <a:p>
                    <a:fld id="{6E68BF70-0964-4AC2-8C93-14183E272E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8-6B39-4052-AECD-8BC13A7F799E}"/>
                </c:ext>
              </c:extLst>
            </c:dLbl>
            <c:dLbl>
              <c:idx val="23"/>
              <c:tx>
                <c:rich>
                  <a:bodyPr/>
                  <a:lstStyle/>
                  <a:p>
                    <a:fld id="{1C46B2D8-FCE9-4A15-8072-D2577383D9F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9-6B39-4052-AECD-8BC13A7F799E}"/>
                </c:ext>
              </c:extLst>
            </c:dLbl>
            <c:dLbl>
              <c:idx val="24"/>
              <c:tx>
                <c:rich>
                  <a:bodyPr/>
                  <a:lstStyle/>
                  <a:p>
                    <a:fld id="{72606560-18D1-4643-A09F-F48EC9A971B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A-6B39-4052-AECD-8BC13A7F799E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fld id="{D5E56F75-4AFC-49F8-B899-F4972A7020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B-6B39-4052-AECD-8BC13A7F799E}"/>
                </c:ext>
              </c:extLst>
            </c:dLbl>
            <c:dLbl>
              <c:idx val="26"/>
              <c:tx>
                <c:rich>
                  <a:bodyPr/>
                  <a:lstStyle/>
                  <a:p>
                    <a:fld id="{FD59AAA0-F8E5-4A9D-B613-F9D63EEB270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C-6B39-4052-AECD-8BC13A7F799E}"/>
                </c:ext>
              </c:extLst>
            </c:dLbl>
            <c:dLbl>
              <c:idx val="27"/>
              <c:tx>
                <c:rich>
                  <a:bodyPr/>
                  <a:lstStyle/>
                  <a:p>
                    <a:fld id="{0B4CD3E2-D5C5-411E-9DD0-B524501726A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D-6B39-4052-AECD-8BC13A7F799E}"/>
                </c:ext>
              </c:extLst>
            </c:dLbl>
            <c:dLbl>
              <c:idx val="28"/>
              <c:tx>
                <c:rich>
                  <a:bodyPr/>
                  <a:lstStyle/>
                  <a:p>
                    <a:fld id="{8F4E27F8-E14B-4610-96CD-B19F75B557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E-6B39-4052-AECD-8BC13A7F799E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fld id="{C03A0FB5-9AA0-4D30-A7EC-AD7A6AFBDF4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1F-6B39-4052-AECD-8BC13A7F799E}"/>
                </c:ext>
              </c:extLst>
            </c:dLbl>
            <c:dLbl>
              <c:idx val="30"/>
              <c:tx>
                <c:rich>
                  <a:bodyPr/>
                  <a:lstStyle/>
                  <a:p>
                    <a:fld id="{B7C955F0-27BE-49A3-930C-8192F0D18B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0-6B39-4052-AECD-8BC13A7F799E}"/>
                </c:ext>
              </c:extLst>
            </c:dLbl>
            <c:dLbl>
              <c:idx val="31"/>
              <c:tx>
                <c:rich>
                  <a:bodyPr/>
                  <a:lstStyle/>
                  <a:p>
                    <a:fld id="{CBCC6129-1083-4723-8CF2-E2728B2C8E3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1-6B39-4052-AECD-8BC13A7F799E}"/>
                </c:ext>
              </c:extLst>
            </c:dLbl>
            <c:dLbl>
              <c:idx val="32"/>
              <c:tx>
                <c:rich>
                  <a:bodyPr/>
                  <a:lstStyle/>
                  <a:p>
                    <a:fld id="{94A1D059-8A84-465A-BFA5-1DCBD1000FE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2-6B39-4052-AECD-8BC13A7F799E}"/>
                </c:ext>
              </c:extLst>
            </c:dLbl>
            <c:dLbl>
              <c:idx val="33"/>
              <c:tx>
                <c:rich>
                  <a:bodyPr/>
                  <a:lstStyle/>
                  <a:p>
                    <a:fld id="{7049BD13-5DF4-4A28-8189-B0B40151CAF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3-6B39-4052-AECD-8BC13A7F799E}"/>
                </c:ext>
              </c:extLst>
            </c:dLbl>
            <c:dLbl>
              <c:idx val="34"/>
              <c:tx>
                <c:rich>
                  <a:bodyPr/>
                  <a:lstStyle/>
                  <a:p>
                    <a:fld id="{703134DD-0FE8-4114-B81A-31936C80516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4-6B39-4052-AECD-8BC13A7F799E}"/>
                </c:ext>
              </c:extLst>
            </c:dLbl>
            <c:dLbl>
              <c:idx val="35"/>
              <c:tx>
                <c:rich>
                  <a:bodyPr/>
                  <a:lstStyle/>
                  <a:p>
                    <a:fld id="{ABC9DC5B-DD50-4FB0-B1F9-07F29C6B142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5-6B39-4052-AECD-8BC13A7F799E}"/>
                </c:ext>
              </c:extLst>
            </c:dLbl>
            <c:dLbl>
              <c:idx val="36"/>
              <c:tx>
                <c:rich>
                  <a:bodyPr/>
                  <a:lstStyle/>
                  <a:p>
                    <a:fld id="{1FD6F90E-CBAD-49C2-938D-EE58E4BB286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6-6B39-4052-AECD-8BC13A7F799E}"/>
                </c:ext>
              </c:extLst>
            </c:dLbl>
            <c:dLbl>
              <c:idx val="37"/>
              <c:tx>
                <c:rich>
                  <a:bodyPr/>
                  <a:lstStyle/>
                  <a:p>
                    <a:fld id="{68C5A31F-3FE5-46CD-B4B2-6F272FA5883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7-6B39-4052-AECD-8BC13A7F799E}"/>
                </c:ext>
              </c:extLst>
            </c:dLbl>
            <c:dLbl>
              <c:idx val="38"/>
              <c:tx>
                <c:rich>
                  <a:bodyPr/>
                  <a:lstStyle/>
                  <a:p>
                    <a:fld id="{3C83026C-FA3A-409C-9C01-CF8441F749F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8-6B39-4052-AECD-8BC13A7F799E}"/>
                </c:ext>
              </c:extLst>
            </c:dLbl>
            <c:dLbl>
              <c:idx val="39"/>
              <c:tx>
                <c:rich>
                  <a:bodyPr/>
                  <a:lstStyle/>
                  <a:p>
                    <a:fld id="{571ED33B-D145-4913-83D3-29B0E14B585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9-6B39-4052-AECD-8BC13A7F799E}"/>
                </c:ext>
              </c:extLst>
            </c:dLbl>
            <c:dLbl>
              <c:idx val="40"/>
              <c:tx>
                <c:rich>
                  <a:bodyPr/>
                  <a:lstStyle/>
                  <a:p>
                    <a:fld id="{FC814DD6-C5CE-4BC5-B155-DAC93388FD3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A-6B39-4052-AECD-8BC13A7F799E}"/>
                </c:ext>
              </c:extLst>
            </c:dLbl>
            <c:dLbl>
              <c:idx val="41"/>
              <c:tx>
                <c:rich>
                  <a:bodyPr/>
                  <a:lstStyle/>
                  <a:p>
                    <a:fld id="{0CC06BCD-AC04-41F6-BEAD-78797EB167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B-6B39-4052-AECD-8BC13A7F799E}"/>
                </c:ext>
              </c:extLst>
            </c:dLbl>
            <c:dLbl>
              <c:idx val="42"/>
              <c:tx>
                <c:rich>
                  <a:bodyPr/>
                  <a:lstStyle/>
                  <a:p>
                    <a:fld id="{444CE912-B55F-47D4-B81D-C1293D1B5DF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C-6B39-4052-AECD-8BC13A7F799E}"/>
                </c:ext>
              </c:extLst>
            </c:dLbl>
            <c:dLbl>
              <c:idx val="43"/>
              <c:tx>
                <c:rich>
                  <a:bodyPr/>
                  <a:lstStyle/>
                  <a:p>
                    <a:fld id="{DEF5FA2B-DADE-4353-B274-EACE5DBBFD9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D-6B39-4052-AECD-8BC13A7F799E}"/>
                </c:ext>
              </c:extLst>
            </c:dLbl>
            <c:dLbl>
              <c:idx val="44"/>
              <c:tx>
                <c:rich>
                  <a:bodyPr/>
                  <a:lstStyle/>
                  <a:p>
                    <a:fld id="{4FE10DFF-6AB8-44AC-9DCB-8DC8DEFAD00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E-6B39-4052-AECD-8BC13A7F799E}"/>
                </c:ext>
              </c:extLst>
            </c:dLbl>
            <c:dLbl>
              <c:idx val="45"/>
              <c:tx>
                <c:rich>
                  <a:bodyPr/>
                  <a:lstStyle/>
                  <a:p>
                    <a:fld id="{4BDECAC0-2C75-4CC4-B03A-2BCA41C4A94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2F-6B39-4052-AECD-8BC13A7F799E}"/>
                </c:ext>
              </c:extLst>
            </c:dLbl>
            <c:dLbl>
              <c:idx val="46"/>
              <c:tx>
                <c:rich>
                  <a:bodyPr/>
                  <a:lstStyle/>
                  <a:p>
                    <a:fld id="{E1416B3F-6B38-4AF2-847F-434433FECDC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0-6B39-4052-AECD-8BC13A7F799E}"/>
                </c:ext>
              </c:extLst>
            </c:dLbl>
            <c:dLbl>
              <c:idx val="47"/>
              <c:tx>
                <c:rich>
                  <a:bodyPr/>
                  <a:lstStyle/>
                  <a:p>
                    <a:fld id="{2989AA3A-087A-4BD9-9BDE-2B7F8DB8C1B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1-6B39-4052-AECD-8BC13A7F799E}"/>
                </c:ext>
              </c:extLst>
            </c:dLbl>
            <c:dLbl>
              <c:idx val="48"/>
              <c:tx>
                <c:rich>
                  <a:bodyPr/>
                  <a:lstStyle/>
                  <a:p>
                    <a:fld id="{F263AF00-A6EF-40D0-B624-8DC8D904DCE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2-6B39-4052-AECD-8BC13A7F799E}"/>
                </c:ext>
              </c:extLst>
            </c:dLbl>
            <c:dLbl>
              <c:idx val="49"/>
              <c:tx>
                <c:rich>
                  <a:bodyPr/>
                  <a:lstStyle/>
                  <a:p>
                    <a:fld id="{B9B37C61-97BB-4F2C-A634-32DB9FA4EF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3-6B39-4052-AECD-8BC13A7F799E}"/>
                </c:ext>
              </c:extLst>
            </c:dLbl>
            <c:dLbl>
              <c:idx val="50"/>
              <c:tx>
                <c:rich>
                  <a:bodyPr/>
                  <a:lstStyle/>
                  <a:p>
                    <a:fld id="{D68430EB-703B-457B-81C8-8A5B153852E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4-6B39-4052-AECD-8BC13A7F799E}"/>
                </c:ext>
              </c:extLst>
            </c:dLbl>
            <c:dLbl>
              <c:idx val="51"/>
              <c:tx>
                <c:rich>
                  <a:bodyPr/>
                  <a:lstStyle/>
                  <a:p>
                    <a:fld id="{C92372AB-8F80-4892-AC8A-35CD33BEC4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5-6B39-4052-AECD-8BC13A7F799E}"/>
                </c:ext>
              </c:extLst>
            </c:dLbl>
            <c:dLbl>
              <c:idx val="52"/>
              <c:tx>
                <c:rich>
                  <a:bodyPr/>
                  <a:lstStyle/>
                  <a:p>
                    <a:fld id="{9A46E5D2-46C9-4954-BCE7-5268F58D390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6-6B39-4052-AECD-8BC13A7F799E}"/>
                </c:ext>
              </c:extLst>
            </c:dLbl>
            <c:dLbl>
              <c:idx val="53"/>
              <c:tx>
                <c:rich>
                  <a:bodyPr/>
                  <a:lstStyle/>
                  <a:p>
                    <a:fld id="{73CDA9C8-4DB3-424C-A65D-B9EDDF6D48F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7-6B39-4052-AECD-8BC13A7F799E}"/>
                </c:ext>
              </c:extLst>
            </c:dLbl>
            <c:dLbl>
              <c:idx val="54"/>
              <c:tx>
                <c:rich>
                  <a:bodyPr/>
                  <a:lstStyle/>
                  <a:p>
                    <a:fld id="{691B59EA-B665-41CC-91C2-4EAEB58FAA4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8-6B39-4052-AECD-8BC13A7F799E}"/>
                </c:ext>
              </c:extLst>
            </c:dLbl>
            <c:dLbl>
              <c:idx val="55"/>
              <c:tx>
                <c:rich>
                  <a:bodyPr/>
                  <a:lstStyle/>
                  <a:p>
                    <a:fld id="{A23B2DD8-A7E4-4DBC-B6AC-FB3A65FB2B4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9-6B39-4052-AECD-8BC13A7F799E}"/>
                </c:ext>
              </c:extLst>
            </c:dLbl>
            <c:dLbl>
              <c:idx val="56"/>
              <c:tx>
                <c:rich>
                  <a:bodyPr/>
                  <a:lstStyle/>
                  <a:p>
                    <a:fld id="{9E7E3114-C478-4161-A6CE-87AC566BD8F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A-6B39-4052-AECD-8BC13A7F799E}"/>
                </c:ext>
              </c:extLst>
            </c:dLbl>
            <c:dLbl>
              <c:idx val="57"/>
              <c:tx>
                <c:rich>
                  <a:bodyPr/>
                  <a:lstStyle/>
                  <a:p>
                    <a:fld id="{47843A0C-2A6B-4CDA-A351-97CDF6AE821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B-6B39-4052-AECD-8BC13A7F799E}"/>
                </c:ext>
              </c:extLst>
            </c:dLbl>
            <c:dLbl>
              <c:idx val="58"/>
              <c:tx>
                <c:rich>
                  <a:bodyPr/>
                  <a:lstStyle/>
                  <a:p>
                    <a:fld id="{A40326FF-8A80-4173-86CF-64DCA17B14B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C-6B39-4052-AECD-8BC13A7F799E}"/>
                </c:ext>
              </c:extLst>
            </c:dLbl>
            <c:dLbl>
              <c:idx val="59"/>
              <c:tx>
                <c:rich>
                  <a:bodyPr/>
                  <a:lstStyle/>
                  <a:p>
                    <a:fld id="{55D1B697-1F32-4613-B83C-DC398350501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D-6B39-4052-AECD-8BC13A7F799E}"/>
                </c:ext>
              </c:extLst>
            </c:dLbl>
            <c:dLbl>
              <c:idx val="60"/>
              <c:tx>
                <c:rich>
                  <a:bodyPr/>
                  <a:lstStyle/>
                  <a:p>
                    <a:fld id="{66B6F7E3-0FFE-43AB-BEB3-7C154F634D7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E-6B39-4052-AECD-8BC13A7F799E}"/>
                </c:ext>
              </c:extLst>
            </c:dLbl>
            <c:dLbl>
              <c:idx val="61"/>
              <c:tx>
                <c:rich>
                  <a:bodyPr/>
                  <a:lstStyle/>
                  <a:p>
                    <a:fld id="{6238A959-A93C-465C-A6B3-4E26C666AE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3F-6B39-4052-AECD-8BC13A7F799E}"/>
                </c:ext>
              </c:extLst>
            </c:dLbl>
            <c:dLbl>
              <c:idx val="62"/>
              <c:tx>
                <c:rich>
                  <a:bodyPr/>
                  <a:lstStyle/>
                  <a:p>
                    <a:fld id="{91ABB7DA-4367-4F88-A2E4-1B1826FF098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0-6B39-4052-AECD-8BC13A7F799E}"/>
                </c:ext>
              </c:extLst>
            </c:dLbl>
            <c:dLbl>
              <c:idx val="63"/>
              <c:tx>
                <c:rich>
                  <a:bodyPr/>
                  <a:lstStyle/>
                  <a:p>
                    <a:fld id="{AD47F9DC-989C-46E3-9204-EEFFE0791CC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1-6B39-4052-AECD-8BC13A7F799E}"/>
                </c:ext>
              </c:extLst>
            </c:dLbl>
            <c:dLbl>
              <c:idx val="64"/>
              <c:tx>
                <c:rich>
                  <a:bodyPr/>
                  <a:lstStyle/>
                  <a:p>
                    <a:fld id="{4BB5424F-788E-4404-BC77-EC9D0758AEE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2-6B39-4052-AECD-8BC13A7F799E}"/>
                </c:ext>
              </c:extLst>
            </c:dLbl>
            <c:dLbl>
              <c:idx val="65"/>
              <c:tx>
                <c:rich>
                  <a:bodyPr/>
                  <a:lstStyle/>
                  <a:p>
                    <a:fld id="{4CE8B92D-36C8-4A12-B324-410D4E5BFB0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3-6B39-4052-AECD-8BC13A7F799E}"/>
                </c:ext>
              </c:extLst>
            </c:dLbl>
            <c:dLbl>
              <c:idx val="66"/>
              <c:tx>
                <c:rich>
                  <a:bodyPr/>
                  <a:lstStyle/>
                  <a:p>
                    <a:fld id="{7E93CAA5-AA07-461A-86A1-07B319E1627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4-6B39-4052-AECD-8BC13A7F799E}"/>
                </c:ext>
              </c:extLst>
            </c:dLbl>
            <c:dLbl>
              <c:idx val="67"/>
              <c:tx>
                <c:rich>
                  <a:bodyPr/>
                  <a:lstStyle/>
                  <a:p>
                    <a:fld id="{C622A421-5152-4726-A67A-464BF3829DE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5-6B39-4052-AECD-8BC13A7F799E}"/>
                </c:ext>
              </c:extLst>
            </c:dLbl>
            <c:dLbl>
              <c:idx val="68"/>
              <c:tx>
                <c:rich>
                  <a:bodyPr/>
                  <a:lstStyle/>
                  <a:p>
                    <a:fld id="{B7EFB20D-A1AE-4318-880E-0C41F3AE3C2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6-6B39-4052-AECD-8BC13A7F799E}"/>
                </c:ext>
              </c:extLst>
            </c:dLbl>
            <c:dLbl>
              <c:idx val="69"/>
              <c:tx>
                <c:rich>
                  <a:bodyPr/>
                  <a:lstStyle/>
                  <a:p>
                    <a:fld id="{2179B6D6-C0FA-4A0C-9998-02BCFF6A121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7-6B39-4052-AECD-8BC13A7F799E}"/>
                </c:ext>
              </c:extLst>
            </c:dLbl>
            <c:dLbl>
              <c:idx val="70"/>
              <c:tx>
                <c:rich>
                  <a:bodyPr/>
                  <a:lstStyle/>
                  <a:p>
                    <a:fld id="{02E2C418-6C9D-4A0B-8EE8-ADE27783A91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8-6B39-4052-AECD-8BC13A7F799E}"/>
                </c:ext>
              </c:extLst>
            </c:dLbl>
            <c:dLbl>
              <c:idx val="71"/>
              <c:tx>
                <c:rich>
                  <a:bodyPr/>
                  <a:lstStyle/>
                  <a:p>
                    <a:fld id="{9A61AB81-E1FE-489F-A148-2BFD55B5DD4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9-6B39-4052-AECD-8BC13A7F799E}"/>
                </c:ext>
              </c:extLst>
            </c:dLbl>
            <c:dLbl>
              <c:idx val="72"/>
              <c:tx>
                <c:rich>
                  <a:bodyPr/>
                  <a:lstStyle/>
                  <a:p>
                    <a:fld id="{F74926DA-F1A1-47F4-A770-D709F3BCD2F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A-6B39-4052-AECD-8BC13A7F799E}"/>
                </c:ext>
              </c:extLst>
            </c:dLbl>
            <c:dLbl>
              <c:idx val="73"/>
              <c:tx>
                <c:rich>
                  <a:bodyPr/>
                  <a:lstStyle/>
                  <a:p>
                    <a:fld id="{3DB78421-56E7-4F83-B891-D2E80D4978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B-6B39-4052-AECD-8BC13A7F799E}"/>
                </c:ext>
              </c:extLst>
            </c:dLbl>
            <c:dLbl>
              <c:idx val="74"/>
              <c:tx>
                <c:rich>
                  <a:bodyPr/>
                  <a:lstStyle/>
                  <a:p>
                    <a:fld id="{A40D8F7C-0F0F-458C-BD71-A3ACA68D1C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C-6B39-4052-AECD-8BC13A7F799E}"/>
                </c:ext>
              </c:extLst>
            </c:dLbl>
            <c:dLbl>
              <c:idx val="75"/>
              <c:tx>
                <c:rich>
                  <a:bodyPr/>
                  <a:lstStyle/>
                  <a:p>
                    <a:fld id="{9235B4DF-D527-4825-9E70-317D854F8EA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D-6B39-4052-AECD-8BC13A7F799E}"/>
                </c:ext>
              </c:extLst>
            </c:dLbl>
            <c:dLbl>
              <c:idx val="76"/>
              <c:tx>
                <c:rich>
                  <a:bodyPr/>
                  <a:lstStyle/>
                  <a:p>
                    <a:fld id="{D1936D19-391E-45EC-A264-1E9F4C92BD6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E-6B39-4052-AECD-8BC13A7F799E}"/>
                </c:ext>
              </c:extLst>
            </c:dLbl>
            <c:dLbl>
              <c:idx val="77"/>
              <c:tx>
                <c:rich>
                  <a:bodyPr/>
                  <a:lstStyle/>
                  <a:p>
                    <a:fld id="{2FB80505-EE66-4B37-9C25-F30F9A36F6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4F-6B39-4052-AECD-8BC13A7F799E}"/>
                </c:ext>
              </c:extLst>
            </c:dLbl>
            <c:dLbl>
              <c:idx val="78"/>
              <c:tx>
                <c:rich>
                  <a:bodyPr/>
                  <a:lstStyle/>
                  <a:p>
                    <a:fld id="{DEC1CDE8-0C10-4ADC-8576-AC18F590C11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0-6B39-4052-AECD-8BC13A7F799E}"/>
                </c:ext>
              </c:extLst>
            </c:dLbl>
            <c:dLbl>
              <c:idx val="79"/>
              <c:tx>
                <c:rich>
                  <a:bodyPr/>
                  <a:lstStyle/>
                  <a:p>
                    <a:fld id="{261BAB1C-2270-4192-B771-2A34FA4AA96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1-6B39-4052-AECD-8BC13A7F799E}"/>
                </c:ext>
              </c:extLst>
            </c:dLbl>
            <c:dLbl>
              <c:idx val="80"/>
              <c:tx>
                <c:rich>
                  <a:bodyPr/>
                  <a:lstStyle/>
                  <a:p>
                    <a:fld id="{B45F33F3-CD44-4E98-958C-FDA9FD275CD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2-6B39-4052-AECD-8BC13A7F799E}"/>
                </c:ext>
              </c:extLst>
            </c:dLbl>
            <c:dLbl>
              <c:idx val="81"/>
              <c:tx>
                <c:rich>
                  <a:bodyPr/>
                  <a:lstStyle/>
                  <a:p>
                    <a:fld id="{2293FCAB-6F72-4197-863D-36B89F0901C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3-6B39-4052-AECD-8BC13A7F799E}"/>
                </c:ext>
              </c:extLst>
            </c:dLbl>
            <c:dLbl>
              <c:idx val="82"/>
              <c:tx>
                <c:rich>
                  <a:bodyPr/>
                  <a:lstStyle/>
                  <a:p>
                    <a:fld id="{36CBB551-9F2D-4C42-96C1-1299C5D6A5E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4-6B39-4052-AECD-8BC13A7F799E}"/>
                </c:ext>
              </c:extLst>
            </c:dLbl>
            <c:dLbl>
              <c:idx val="83"/>
              <c:tx>
                <c:rich>
                  <a:bodyPr/>
                  <a:lstStyle/>
                  <a:p>
                    <a:fld id="{69748665-9BFB-4A34-9191-AF675353D7C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5-6B39-4052-AECD-8BC13A7F799E}"/>
                </c:ext>
              </c:extLst>
            </c:dLbl>
            <c:dLbl>
              <c:idx val="84"/>
              <c:tx>
                <c:rich>
                  <a:bodyPr/>
                  <a:lstStyle/>
                  <a:p>
                    <a:fld id="{AE7FC9ED-4C23-4C0A-BE1F-36E0FD9A458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6-6B39-4052-AECD-8BC13A7F799E}"/>
                </c:ext>
              </c:extLst>
            </c:dLbl>
            <c:dLbl>
              <c:idx val="85"/>
              <c:tx>
                <c:rich>
                  <a:bodyPr/>
                  <a:lstStyle/>
                  <a:p>
                    <a:fld id="{21D5A60F-DDB6-41B6-A7AA-8EED47586B6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7-6B39-4052-AECD-8BC13A7F799E}"/>
                </c:ext>
              </c:extLst>
            </c:dLbl>
            <c:dLbl>
              <c:idx val="86"/>
              <c:tx>
                <c:rich>
                  <a:bodyPr/>
                  <a:lstStyle/>
                  <a:p>
                    <a:fld id="{30528B48-E803-4FE4-B872-692E58914CA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8-6B39-4052-AECD-8BC13A7F799E}"/>
                </c:ext>
              </c:extLst>
            </c:dLbl>
            <c:dLbl>
              <c:idx val="87"/>
              <c:tx>
                <c:rich>
                  <a:bodyPr/>
                  <a:lstStyle/>
                  <a:p>
                    <a:fld id="{6A11E87D-3408-468D-A526-E1C78FB4204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9-6B39-4052-AECD-8BC13A7F799E}"/>
                </c:ext>
              </c:extLst>
            </c:dLbl>
            <c:dLbl>
              <c:idx val="88"/>
              <c:tx>
                <c:rich>
                  <a:bodyPr/>
                  <a:lstStyle/>
                  <a:p>
                    <a:fld id="{696B9F44-8735-4DE4-BF1B-312634C864A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A-6B39-4052-AECD-8BC13A7F799E}"/>
                </c:ext>
              </c:extLst>
            </c:dLbl>
            <c:dLbl>
              <c:idx val="89"/>
              <c:tx>
                <c:rich>
                  <a:bodyPr/>
                  <a:lstStyle/>
                  <a:p>
                    <a:fld id="{05610D50-CBFB-4DBD-9290-98E4ABEB42D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B-6B39-4052-AECD-8BC13A7F799E}"/>
                </c:ext>
              </c:extLst>
            </c:dLbl>
            <c:dLbl>
              <c:idx val="90"/>
              <c:tx>
                <c:rich>
                  <a:bodyPr/>
                  <a:lstStyle/>
                  <a:p>
                    <a:fld id="{1343A58D-F012-4F88-B0CF-31B589B9273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C-6B39-4052-AECD-8BC13A7F799E}"/>
                </c:ext>
              </c:extLst>
            </c:dLbl>
            <c:dLbl>
              <c:idx val="91"/>
              <c:tx>
                <c:rich>
                  <a:bodyPr/>
                  <a:lstStyle/>
                  <a:p>
                    <a:fld id="{9ADE2C65-03E6-40A2-A8D9-09DC51050FC6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D-6B39-4052-AECD-8BC13A7F799E}"/>
                </c:ext>
              </c:extLst>
            </c:dLbl>
            <c:dLbl>
              <c:idx val="92"/>
              <c:tx>
                <c:rich>
                  <a:bodyPr/>
                  <a:lstStyle/>
                  <a:p>
                    <a:fld id="{CE34B3F8-FA09-4880-B8F8-4C298E57391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E-6B39-4052-AECD-8BC13A7F799E}"/>
                </c:ext>
              </c:extLst>
            </c:dLbl>
            <c:dLbl>
              <c:idx val="93"/>
              <c:tx>
                <c:rich>
                  <a:bodyPr/>
                  <a:lstStyle/>
                  <a:p>
                    <a:fld id="{065D0E85-4862-41C4-94C4-A025C9C90B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5F-6B39-4052-AECD-8BC13A7F799E}"/>
                </c:ext>
              </c:extLst>
            </c:dLbl>
            <c:dLbl>
              <c:idx val="94"/>
              <c:tx>
                <c:rich>
                  <a:bodyPr/>
                  <a:lstStyle/>
                  <a:p>
                    <a:fld id="{7737384B-AB83-4359-81FF-CA8FF548D83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0-6B39-4052-AECD-8BC13A7F799E}"/>
                </c:ext>
              </c:extLst>
            </c:dLbl>
            <c:dLbl>
              <c:idx val="95"/>
              <c:tx>
                <c:rich>
                  <a:bodyPr/>
                  <a:lstStyle/>
                  <a:p>
                    <a:fld id="{422D0751-86F8-4AE6-864F-A2144EE0C76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1-6B39-4052-AECD-8BC13A7F799E}"/>
                </c:ext>
              </c:extLst>
            </c:dLbl>
            <c:dLbl>
              <c:idx val="96"/>
              <c:tx>
                <c:rich>
                  <a:bodyPr/>
                  <a:lstStyle/>
                  <a:p>
                    <a:fld id="{FF4813F0-B66A-4948-8D29-5CC3FAFE7E7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2-6B39-4052-AECD-8BC13A7F799E}"/>
                </c:ext>
              </c:extLst>
            </c:dLbl>
            <c:dLbl>
              <c:idx val="97"/>
              <c:tx>
                <c:rich>
                  <a:bodyPr/>
                  <a:lstStyle/>
                  <a:p>
                    <a:fld id="{0D46044E-A677-4348-B1F0-D197D3B2E3E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3-6B39-4052-AECD-8BC13A7F799E}"/>
                </c:ext>
              </c:extLst>
            </c:dLbl>
            <c:dLbl>
              <c:idx val="98"/>
              <c:tx>
                <c:rich>
                  <a:bodyPr/>
                  <a:lstStyle/>
                  <a:p>
                    <a:fld id="{29C635F1-0690-4D25-85A4-3861FFBC8D2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4-6B39-4052-AECD-8BC13A7F799E}"/>
                </c:ext>
              </c:extLst>
            </c:dLbl>
            <c:dLbl>
              <c:idx val="99"/>
              <c:tx>
                <c:rich>
                  <a:bodyPr/>
                  <a:lstStyle/>
                  <a:p>
                    <a:fld id="{A13C810F-4D9E-46AF-B8E4-BC2F807D314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5-6B39-4052-AECD-8BC13A7F799E}"/>
                </c:ext>
              </c:extLst>
            </c:dLbl>
            <c:dLbl>
              <c:idx val="100"/>
              <c:tx>
                <c:rich>
                  <a:bodyPr/>
                  <a:lstStyle/>
                  <a:p>
                    <a:fld id="{2237D3B7-33A5-4EB6-8FDC-73AB7899B69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6-6B39-4052-AECD-8BC13A7F799E}"/>
                </c:ext>
              </c:extLst>
            </c:dLbl>
            <c:dLbl>
              <c:idx val="101"/>
              <c:tx>
                <c:rich>
                  <a:bodyPr/>
                  <a:lstStyle/>
                  <a:p>
                    <a:fld id="{8108BF79-C13D-419B-B278-679A302CB92B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7-6B39-4052-AECD-8BC13A7F799E}"/>
                </c:ext>
              </c:extLst>
            </c:dLbl>
            <c:dLbl>
              <c:idx val="102"/>
              <c:tx>
                <c:rich>
                  <a:bodyPr/>
                  <a:lstStyle/>
                  <a:p>
                    <a:fld id="{73A07DCF-F72D-4B6B-A687-F03AE197FD3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8-6B39-4052-AECD-8BC13A7F799E}"/>
                </c:ext>
              </c:extLst>
            </c:dLbl>
            <c:dLbl>
              <c:idx val="103"/>
              <c:tx>
                <c:rich>
                  <a:bodyPr/>
                  <a:lstStyle/>
                  <a:p>
                    <a:fld id="{B4BE9723-E49F-4657-947E-4B0E25269F01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9-6B39-4052-AECD-8BC13A7F799E}"/>
                </c:ext>
              </c:extLst>
            </c:dLbl>
            <c:dLbl>
              <c:idx val="104"/>
              <c:tx>
                <c:rich>
                  <a:bodyPr/>
                  <a:lstStyle/>
                  <a:p>
                    <a:fld id="{AC65332A-A32F-4816-BFE6-BE81E29BF25E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A-6B39-4052-AECD-8BC13A7F799E}"/>
                </c:ext>
              </c:extLst>
            </c:dLbl>
            <c:dLbl>
              <c:idx val="105"/>
              <c:tx>
                <c:rich>
                  <a:bodyPr/>
                  <a:lstStyle/>
                  <a:p>
                    <a:fld id="{2C699B61-A2FE-4856-8C19-57DAECA9B764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B-6B39-4052-AECD-8BC13A7F799E}"/>
                </c:ext>
              </c:extLst>
            </c:dLbl>
            <c:dLbl>
              <c:idx val="106"/>
              <c:tx>
                <c:rich>
                  <a:bodyPr/>
                  <a:lstStyle/>
                  <a:p>
                    <a:fld id="{2453EFB8-FD4A-4BDE-AEC2-05EC9C6961D2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C-6B39-4052-AECD-8BC13A7F799E}"/>
                </c:ext>
              </c:extLst>
            </c:dLbl>
            <c:dLbl>
              <c:idx val="107"/>
              <c:tx>
                <c:rich>
                  <a:bodyPr/>
                  <a:lstStyle/>
                  <a:p>
                    <a:fld id="{D8FC39BA-6052-4E04-8A43-64F41BFFABF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D-6B39-4052-AECD-8BC13A7F799E}"/>
                </c:ext>
              </c:extLst>
            </c:dLbl>
            <c:dLbl>
              <c:idx val="108"/>
              <c:tx>
                <c:rich>
                  <a:bodyPr/>
                  <a:lstStyle/>
                  <a:p>
                    <a:fld id="{D0882232-6260-4433-90DA-AC0D2597714F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E-6B39-4052-AECD-8BC13A7F799E}"/>
                </c:ext>
              </c:extLst>
            </c:dLbl>
            <c:dLbl>
              <c:idx val="109"/>
              <c:tx>
                <c:rich>
                  <a:bodyPr/>
                  <a:lstStyle/>
                  <a:p>
                    <a:fld id="{F2EE29B5-1B12-463D-9858-216A62A4EA6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6F-6B39-4052-AECD-8BC13A7F799E}"/>
                </c:ext>
              </c:extLst>
            </c:dLbl>
            <c:dLbl>
              <c:idx val="110"/>
              <c:tx>
                <c:rich>
                  <a:bodyPr/>
                  <a:lstStyle/>
                  <a:p>
                    <a:fld id="{02275614-A25C-4A52-8613-6F9688313AB0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0-6B39-4052-AECD-8BC13A7F799E}"/>
                </c:ext>
              </c:extLst>
            </c:dLbl>
            <c:dLbl>
              <c:idx val="111"/>
              <c:tx>
                <c:rich>
                  <a:bodyPr/>
                  <a:lstStyle/>
                  <a:p>
                    <a:fld id="{44584CF2-1F99-45B1-9F9F-B874B81399C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1-6B39-4052-AECD-8BC13A7F799E}"/>
                </c:ext>
              </c:extLst>
            </c:dLbl>
            <c:dLbl>
              <c:idx val="112"/>
              <c:tx>
                <c:rich>
                  <a:bodyPr/>
                  <a:lstStyle/>
                  <a:p>
                    <a:fld id="{77C35348-278B-41BC-94A3-9EBA8A86B8C7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2-6B39-4052-AECD-8BC13A7F799E}"/>
                </c:ext>
              </c:extLst>
            </c:dLbl>
            <c:dLbl>
              <c:idx val="113"/>
              <c:tx>
                <c:rich>
                  <a:bodyPr/>
                  <a:lstStyle/>
                  <a:p>
                    <a:fld id="{7FE37912-15B9-423A-B9A0-48E4562F2409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3-6B39-4052-AECD-8BC13A7F799E}"/>
                </c:ext>
              </c:extLst>
            </c:dLbl>
            <c:dLbl>
              <c:idx val="114"/>
              <c:tx>
                <c:rich>
                  <a:bodyPr/>
                  <a:lstStyle/>
                  <a:p>
                    <a:fld id="{457CE211-5681-4F60-B32C-0E2F839017F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4-6B39-4052-AECD-8BC13A7F799E}"/>
                </c:ext>
              </c:extLst>
            </c:dLbl>
            <c:dLbl>
              <c:idx val="115"/>
              <c:tx>
                <c:rich>
                  <a:bodyPr/>
                  <a:lstStyle/>
                  <a:p>
                    <a:fld id="{D259FA78-F65B-4EE8-A3E1-457AFCCBEEA3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5-6B39-4052-AECD-8BC13A7F799E}"/>
                </c:ext>
              </c:extLst>
            </c:dLbl>
            <c:dLbl>
              <c:idx val="116"/>
              <c:tx>
                <c:rich>
                  <a:bodyPr/>
                  <a:lstStyle/>
                  <a:p>
                    <a:fld id="{68C88841-E5FD-45C7-966B-F1F95335CCF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6-6B39-4052-AECD-8BC13A7F799E}"/>
                </c:ext>
              </c:extLst>
            </c:dLbl>
            <c:dLbl>
              <c:idx val="117"/>
              <c:tx>
                <c:rich>
                  <a:bodyPr/>
                  <a:lstStyle/>
                  <a:p>
                    <a:fld id="{03D0EEB8-D169-46B9-A2C2-4E088F29D48C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7-6B39-4052-AECD-8BC13A7F799E}"/>
                </c:ext>
              </c:extLst>
            </c:dLbl>
            <c:dLbl>
              <c:idx val="118"/>
              <c:tx>
                <c:rich>
                  <a:bodyPr/>
                  <a:lstStyle/>
                  <a:p>
                    <a:fld id="{8CFDFA92-E0BA-4322-A263-1E521F6AB758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8-6B39-4052-AECD-8BC13A7F799E}"/>
                </c:ext>
              </c:extLst>
            </c:dLbl>
            <c:dLbl>
              <c:idx val="119"/>
              <c:tx>
                <c:rich>
                  <a:bodyPr/>
                  <a:lstStyle/>
                  <a:p>
                    <a:fld id="{DC64F3A3-A990-409A-BD9B-19E9A8B63F75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9-6B39-4052-AECD-8BC13A7F799E}"/>
                </c:ext>
              </c:extLst>
            </c:dLbl>
            <c:dLbl>
              <c:idx val="120"/>
              <c:tx>
                <c:rich>
                  <a:bodyPr/>
                  <a:lstStyle/>
                  <a:p>
                    <a:fld id="{000C1638-47D1-4477-92A2-43FE43883AED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A-6B39-4052-AECD-8BC13A7F799E}"/>
                </c:ext>
              </c:extLst>
            </c:dLbl>
            <c:dLbl>
              <c:idx val="121"/>
              <c:tx>
                <c:rich>
                  <a:bodyPr/>
                  <a:lstStyle/>
                  <a:p>
                    <a:fld id="{F04A876D-78CE-44B8-B315-C9828981BDBA}" type="CELLRANGE">
                      <a:rPr lang="en-US"/>
                      <a:pPr/>
                      <a:t>[CELLRANGE]</a:t>
                    </a:fld>
                    <a:endParaRPr lang="en-GB"/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xForSave val="1"/>
                  <c15:showDataLabelsRange val="1"/>
                </c:ext>
                <c:ext xmlns:c16="http://schemas.microsoft.com/office/drawing/2014/chart" uri="{C3380CC4-5D6E-409C-BE32-E72D297353CC}">
                  <c16:uniqueId val="{0000007B-6B39-4052-AECD-8BC13A7F799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Sheet1!$D$4:$D$125</c:f>
              <c:numCache>
                <c:formatCode>General</c:formatCode>
                <c:ptCount val="122"/>
                <c:pt idx="0">
                  <c:v>0</c:v>
                </c:pt>
                <c:pt idx="1">
                  <c:v>71.953187570952949</c:v>
                </c:pt>
                <c:pt idx="2">
                  <c:v>143.97956567015038</c:v>
                </c:pt>
                <c:pt idx="3">
                  <c:v>-143.97956567015038</c:v>
                </c:pt>
                <c:pt idx="4">
                  <c:v>-71.953187570952949</c:v>
                </c:pt>
                <c:pt idx="5">
                  <c:v>0</c:v>
                </c:pt>
                <c:pt idx="6">
                  <c:v>71.970874123028281</c:v>
                </c:pt>
                <c:pt idx="7">
                  <c:v>144.02837430583426</c:v>
                </c:pt>
                <c:pt idx="8">
                  <c:v>-144.02837430583426</c:v>
                </c:pt>
                <c:pt idx="9">
                  <c:v>-71.970874123028281</c:v>
                </c:pt>
                <c:pt idx="10">
                  <c:v>35.971625694165517</c:v>
                </c:pt>
                <c:pt idx="11">
                  <c:v>108.02912587697212</c:v>
                </c:pt>
                <c:pt idx="12">
                  <c:v>179.99999999999983</c:v>
                </c:pt>
                <c:pt idx="13">
                  <c:v>-108.02912587697212</c:v>
                </c:pt>
                <c:pt idx="14">
                  <c:v>-35.971625694165517</c:v>
                </c:pt>
                <c:pt idx="15">
                  <c:v>36.0204343298495</c:v>
                </c:pt>
                <c:pt idx="16">
                  <c:v>108.04681242904745</c:v>
                </c:pt>
                <c:pt idx="17">
                  <c:v>179.99999999999983</c:v>
                </c:pt>
                <c:pt idx="18">
                  <c:v>-108.04681242904745</c:v>
                </c:pt>
                <c:pt idx="19">
                  <c:v>-36.0204343298495</c:v>
                </c:pt>
                <c:pt idx="20">
                  <c:v>0</c:v>
                </c:pt>
                <c:pt idx="21">
                  <c:v>35.979962738487082</c:v>
                </c:pt>
                <c:pt idx="22">
                  <c:v>108.00147767550763</c:v>
                </c:pt>
                <c:pt idx="23">
                  <c:v>179.99999999999983</c:v>
                </c:pt>
                <c:pt idx="24">
                  <c:v>-108.00147767550763</c:v>
                </c:pt>
                <c:pt idx="25">
                  <c:v>-35.979962738487082</c:v>
                </c:pt>
                <c:pt idx="26">
                  <c:v>71.998522324492768</c:v>
                </c:pt>
                <c:pt idx="27">
                  <c:v>144.02003726151304</c:v>
                </c:pt>
                <c:pt idx="28">
                  <c:v>-144.02003726151304</c:v>
                </c:pt>
                <c:pt idx="29">
                  <c:v>-71.998522324492768</c:v>
                </c:pt>
                <c:pt idx="30">
                  <c:v>0</c:v>
                </c:pt>
                <c:pt idx="31">
                  <c:v>179.99999999999983</c:v>
                </c:pt>
                <c:pt idx="32">
                  <c:v>0</c:v>
                </c:pt>
                <c:pt idx="33">
                  <c:v>35.971625694165517</c:v>
                </c:pt>
                <c:pt idx="34">
                  <c:v>71.930606963244145</c:v>
                </c:pt>
                <c:pt idx="35">
                  <c:v>107.973640115561</c:v>
                </c:pt>
                <c:pt idx="36">
                  <c:v>143.96559792073683</c:v>
                </c:pt>
                <c:pt idx="37">
                  <c:v>179.99999999999983</c:v>
                </c:pt>
                <c:pt idx="38">
                  <c:v>-143.96559792073683</c:v>
                </c:pt>
                <c:pt idx="39">
                  <c:v>-107.973640115561</c:v>
                </c:pt>
                <c:pt idx="40">
                  <c:v>-71.930606963244145</c:v>
                </c:pt>
                <c:pt idx="41">
                  <c:v>-35.971625694165517</c:v>
                </c:pt>
                <c:pt idx="42">
                  <c:v>21.546166373288219</c:v>
                </c:pt>
                <c:pt idx="43">
                  <c:v>50.408967871868711</c:v>
                </c:pt>
                <c:pt idx="44">
                  <c:v>71.964119804921538</c:v>
                </c:pt>
                <c:pt idx="45">
                  <c:v>54.847136160226356</c:v>
                </c:pt>
                <c:pt idx="46">
                  <c:v>53.970372029468301</c:v>
                </c:pt>
                <c:pt idx="47">
                  <c:v>35.975598761637151</c:v>
                </c:pt>
                <c:pt idx="48">
                  <c:v>17.988849872273789</c:v>
                </c:pt>
                <c:pt idx="49">
                  <c:v>17.120702221323441</c:v>
                </c:pt>
                <c:pt idx="50">
                  <c:v>0</c:v>
                </c:pt>
                <c:pt idx="51">
                  <c:v>93.542297430056152</c:v>
                </c:pt>
                <c:pt idx="52">
                  <c:v>122.43607276906816</c:v>
                </c:pt>
                <c:pt idx="53">
                  <c:v>144.00973184207055</c:v>
                </c:pt>
                <c:pt idx="54">
                  <c:v>126.88903201411622</c:v>
                </c:pt>
                <c:pt idx="55">
                  <c:v>126.02962797053186</c:v>
                </c:pt>
                <c:pt idx="56">
                  <c:v>108.0159497442208</c:v>
                </c:pt>
                <c:pt idx="57">
                  <c:v>90.000000000000199</c:v>
                </c:pt>
                <c:pt idx="58">
                  <c:v>89.112850298509926</c:v>
                </c:pt>
                <c:pt idx="59">
                  <c:v>165.54923615164776</c:v>
                </c:pt>
                <c:pt idx="60">
                  <c:v>-165.54923615164776</c:v>
                </c:pt>
                <c:pt idx="61">
                  <c:v>-144.00973184207055</c:v>
                </c:pt>
                <c:pt idx="62">
                  <c:v>-161.14207859483685</c:v>
                </c:pt>
                <c:pt idx="63">
                  <c:v>-162.01115012772598</c:v>
                </c:pt>
                <c:pt idx="64">
                  <c:v>179.99999999999983</c:v>
                </c:pt>
                <c:pt idx="65">
                  <c:v>162.01115012772598</c:v>
                </c:pt>
                <c:pt idx="66">
                  <c:v>161.14207859483685</c:v>
                </c:pt>
                <c:pt idx="67">
                  <c:v>-122.43607276906816</c:v>
                </c:pt>
                <c:pt idx="68">
                  <c:v>-93.542297430056152</c:v>
                </c:pt>
                <c:pt idx="69">
                  <c:v>-71.964119804921538</c:v>
                </c:pt>
                <c:pt idx="70">
                  <c:v>-89.112850298509926</c:v>
                </c:pt>
                <c:pt idx="71">
                  <c:v>-90.000000000000199</c:v>
                </c:pt>
                <c:pt idx="72">
                  <c:v>-108.0159497442208</c:v>
                </c:pt>
                <c:pt idx="73">
                  <c:v>-126.02962797053186</c:v>
                </c:pt>
                <c:pt idx="74">
                  <c:v>-126.88903201411622</c:v>
                </c:pt>
                <c:pt idx="75">
                  <c:v>-50.408967871868711</c:v>
                </c:pt>
                <c:pt idx="76">
                  <c:v>-21.546166373288219</c:v>
                </c:pt>
                <c:pt idx="77">
                  <c:v>-17.120702221323498</c:v>
                </c:pt>
                <c:pt idx="78">
                  <c:v>-17.988849872273789</c:v>
                </c:pt>
                <c:pt idx="79">
                  <c:v>-35.975598761637151</c:v>
                </c:pt>
                <c:pt idx="80">
                  <c:v>-53.970372029468301</c:v>
                </c:pt>
                <c:pt idx="81">
                  <c:v>-54.847136160226356</c:v>
                </c:pt>
                <c:pt idx="82">
                  <c:v>57.563927230931682</c:v>
                </c:pt>
                <c:pt idx="83">
                  <c:v>72.026359884438818</c:v>
                </c:pt>
                <c:pt idx="84">
                  <c:v>86.457702569943677</c:v>
                </c:pt>
                <c:pt idx="85">
                  <c:v>108.03588019507829</c:v>
                </c:pt>
                <c:pt idx="86">
                  <c:v>90.887149701490458</c:v>
                </c:pt>
                <c:pt idx="87">
                  <c:v>71.98405025577901</c:v>
                </c:pt>
                <c:pt idx="88">
                  <c:v>53.110967985883711</c:v>
                </c:pt>
                <c:pt idx="89">
                  <c:v>35.990268157929705</c:v>
                </c:pt>
                <c:pt idx="90">
                  <c:v>129.59103212813156</c:v>
                </c:pt>
                <c:pt idx="91">
                  <c:v>144.02837430583426</c:v>
                </c:pt>
                <c:pt idx="92">
                  <c:v>158.45383362671188</c:v>
                </c:pt>
                <c:pt idx="93">
                  <c:v>179.99999999999983</c:v>
                </c:pt>
                <c:pt idx="94">
                  <c:v>162.87929777867643</c:v>
                </c:pt>
                <c:pt idx="95">
                  <c:v>144.02440123836286</c:v>
                </c:pt>
                <c:pt idx="96">
                  <c:v>125.15286383977349</c:v>
                </c:pt>
                <c:pt idx="97">
                  <c:v>-158.45383362671188</c:v>
                </c:pt>
                <c:pt idx="98">
                  <c:v>-144.02837430583426</c:v>
                </c:pt>
                <c:pt idx="99">
                  <c:v>-129.59103212813156</c:v>
                </c:pt>
                <c:pt idx="100">
                  <c:v>-108.03588019507829</c:v>
                </c:pt>
                <c:pt idx="101">
                  <c:v>-125.15286383977349</c:v>
                </c:pt>
                <c:pt idx="102">
                  <c:v>-144.02440123836286</c:v>
                </c:pt>
                <c:pt idx="103">
                  <c:v>-162.87929777867643</c:v>
                </c:pt>
                <c:pt idx="104">
                  <c:v>-86.457702569943677</c:v>
                </c:pt>
                <c:pt idx="105">
                  <c:v>-72.026359884438818</c:v>
                </c:pt>
                <c:pt idx="106">
                  <c:v>-57.563927230931682</c:v>
                </c:pt>
                <c:pt idx="107">
                  <c:v>-35.990268157929705</c:v>
                </c:pt>
                <c:pt idx="108">
                  <c:v>-53.110967985883711</c:v>
                </c:pt>
                <c:pt idx="109">
                  <c:v>-71.98405025577901</c:v>
                </c:pt>
                <c:pt idx="110">
                  <c:v>-90.887149701490458</c:v>
                </c:pt>
                <c:pt idx="111">
                  <c:v>-14.450763848352345</c:v>
                </c:pt>
                <c:pt idx="112">
                  <c:v>0</c:v>
                </c:pt>
                <c:pt idx="113">
                  <c:v>14.450763848352345</c:v>
                </c:pt>
                <c:pt idx="114">
                  <c:v>18.857921405163232</c:v>
                </c:pt>
                <c:pt idx="115">
                  <c:v>0</c:v>
                </c:pt>
                <c:pt idx="116">
                  <c:v>-18.857921405163232</c:v>
                </c:pt>
                <c:pt idx="117">
                  <c:v>36.034402079263224</c:v>
                </c:pt>
                <c:pt idx="118">
                  <c:v>108.06939303675625</c:v>
                </c:pt>
                <c:pt idx="119">
                  <c:v>179.99999999999983</c:v>
                </c:pt>
                <c:pt idx="120">
                  <c:v>-108.06939303675625</c:v>
                </c:pt>
                <c:pt idx="121">
                  <c:v>-36.034402079263224</c:v>
                </c:pt>
              </c:numCache>
            </c:numRef>
          </c:xVal>
          <c:yVal>
            <c:numRef>
              <c:f>Sheet1!$E$4:$E$125</c:f>
              <c:numCache>
                <c:formatCode>General</c:formatCode>
                <c:ptCount val="122"/>
                <c:pt idx="0">
                  <c:v>52.637469319328972</c:v>
                </c:pt>
                <c:pt idx="1">
                  <c:v>52.644071205195687</c:v>
                </c:pt>
                <c:pt idx="2">
                  <c:v>52.634431871412161</c:v>
                </c:pt>
                <c:pt idx="3">
                  <c:v>52.634431871412161</c:v>
                </c:pt>
                <c:pt idx="4">
                  <c:v>52.644071205195687</c:v>
                </c:pt>
                <c:pt idx="5">
                  <c:v>10.837910446201159</c:v>
                </c:pt>
                <c:pt idx="6">
                  <c:v>10.835453399009692</c:v>
                </c:pt>
                <c:pt idx="7">
                  <c:v>10.834455700874848</c:v>
                </c:pt>
                <c:pt idx="8">
                  <c:v>10.834455700874848</c:v>
                </c:pt>
                <c:pt idx="9">
                  <c:v>10.835453399009692</c:v>
                </c:pt>
                <c:pt idx="10">
                  <c:v>-10.834455700874848</c:v>
                </c:pt>
                <c:pt idx="11">
                  <c:v>-10.835453399009692</c:v>
                </c:pt>
                <c:pt idx="12">
                  <c:v>-10.837910446201159</c:v>
                </c:pt>
                <c:pt idx="13">
                  <c:v>-10.835453399009692</c:v>
                </c:pt>
                <c:pt idx="14">
                  <c:v>-10.834455700874848</c:v>
                </c:pt>
                <c:pt idx="15">
                  <c:v>-52.634431871412161</c:v>
                </c:pt>
                <c:pt idx="16">
                  <c:v>-52.644071205195687</c:v>
                </c:pt>
                <c:pt idx="17">
                  <c:v>-52.637469319328972</c:v>
                </c:pt>
                <c:pt idx="18">
                  <c:v>-52.644071205195687</c:v>
                </c:pt>
                <c:pt idx="19">
                  <c:v>-52.634431871412161</c:v>
                </c:pt>
                <c:pt idx="20">
                  <c:v>89.985585967722201</c:v>
                </c:pt>
                <c:pt idx="21">
                  <c:v>26.577761782764359</c:v>
                </c:pt>
                <c:pt idx="22">
                  <c:v>26.584911383623535</c:v>
                </c:pt>
                <c:pt idx="23">
                  <c:v>26.577946918366674</c:v>
                </c:pt>
                <c:pt idx="24">
                  <c:v>26.584911383623535</c:v>
                </c:pt>
                <c:pt idx="25">
                  <c:v>26.577761782764359</c:v>
                </c:pt>
                <c:pt idx="26">
                  <c:v>-26.584911383623535</c:v>
                </c:pt>
                <c:pt idx="27">
                  <c:v>-26.577761782764359</c:v>
                </c:pt>
                <c:pt idx="28">
                  <c:v>-26.577761782764359</c:v>
                </c:pt>
                <c:pt idx="29">
                  <c:v>-26.584911383623535</c:v>
                </c:pt>
                <c:pt idx="30">
                  <c:v>-26.577946918366674</c:v>
                </c:pt>
                <c:pt idx="31">
                  <c:v>-89.985585967722201</c:v>
                </c:pt>
                <c:pt idx="32">
                  <c:v>71.309233477130974</c:v>
                </c:pt>
                <c:pt idx="33">
                  <c:v>58.291739418815716</c:v>
                </c:pt>
                <c:pt idx="34">
                  <c:v>71.318358695710671</c:v>
                </c:pt>
                <c:pt idx="35">
                  <c:v>58.302216637745097</c:v>
                </c:pt>
                <c:pt idx="36">
                  <c:v>71.320356052011235</c:v>
                </c:pt>
                <c:pt idx="37">
                  <c:v>58.300104723774822</c:v>
                </c:pt>
                <c:pt idx="38">
                  <c:v>71.320356052011235</c:v>
                </c:pt>
                <c:pt idx="39">
                  <c:v>58.302216637745097</c:v>
                </c:pt>
                <c:pt idx="40">
                  <c:v>71.318358695710671</c:v>
                </c:pt>
                <c:pt idx="41">
                  <c:v>58.291739418815716</c:v>
                </c:pt>
                <c:pt idx="42">
                  <c:v>40.97119234338669</c:v>
                </c:pt>
                <c:pt idx="43">
                  <c:v>40.973346571321002</c:v>
                </c:pt>
                <c:pt idx="44">
                  <c:v>31.740758109416873</c:v>
                </c:pt>
                <c:pt idx="45">
                  <c:v>19.594733207485092</c:v>
                </c:pt>
                <c:pt idx="46">
                  <c:v>0</c:v>
                </c:pt>
                <c:pt idx="47">
                  <c:v>7.8702079499413706</c:v>
                </c:pt>
                <c:pt idx="48">
                  <c:v>0</c:v>
                </c:pt>
                <c:pt idx="49">
                  <c:v>19.596383546858767</c:v>
                </c:pt>
                <c:pt idx="50">
                  <c:v>31.742098163850343</c:v>
                </c:pt>
                <c:pt idx="51">
                  <c:v>40.982762198493248</c:v>
                </c:pt>
                <c:pt idx="52">
                  <c:v>40.973437148062729</c:v>
                </c:pt>
                <c:pt idx="53">
                  <c:v>31.735851115584556</c:v>
                </c:pt>
                <c:pt idx="54">
                  <c:v>19.59939360847568</c:v>
                </c:pt>
                <c:pt idx="55">
                  <c:v>0</c:v>
                </c:pt>
                <c:pt idx="56">
                  <c:v>7.8741665086341257</c:v>
                </c:pt>
                <c:pt idx="57">
                  <c:v>0</c:v>
                </c:pt>
                <c:pt idx="58">
                  <c:v>19.600481721139364</c:v>
                </c:pt>
                <c:pt idx="59">
                  <c:v>40.973179612885183</c:v>
                </c:pt>
                <c:pt idx="60">
                  <c:v>40.973179612885183</c:v>
                </c:pt>
                <c:pt idx="61">
                  <c:v>31.735851115584556</c:v>
                </c:pt>
                <c:pt idx="62">
                  <c:v>19.592944669131747</c:v>
                </c:pt>
                <c:pt idx="63">
                  <c:v>0</c:v>
                </c:pt>
                <c:pt idx="64">
                  <c:v>7.8716289017419943</c:v>
                </c:pt>
                <c:pt idx="65">
                  <c:v>0</c:v>
                </c:pt>
                <c:pt idx="66">
                  <c:v>19.592944669131747</c:v>
                </c:pt>
                <c:pt idx="67">
                  <c:v>40.973437148062729</c:v>
                </c:pt>
                <c:pt idx="68">
                  <c:v>40.982762198493248</c:v>
                </c:pt>
                <c:pt idx="69">
                  <c:v>31.740758109416873</c:v>
                </c:pt>
                <c:pt idx="70">
                  <c:v>19.600481721139364</c:v>
                </c:pt>
                <c:pt idx="71">
                  <c:v>0</c:v>
                </c:pt>
                <c:pt idx="72">
                  <c:v>7.8741665086341257</c:v>
                </c:pt>
                <c:pt idx="73">
                  <c:v>0</c:v>
                </c:pt>
                <c:pt idx="74">
                  <c:v>19.59939360847568</c:v>
                </c:pt>
                <c:pt idx="75">
                  <c:v>40.973346571321002</c:v>
                </c:pt>
                <c:pt idx="76">
                  <c:v>40.97119234338669</c:v>
                </c:pt>
                <c:pt idx="77">
                  <c:v>19.596383546858767</c:v>
                </c:pt>
                <c:pt idx="78">
                  <c:v>0</c:v>
                </c:pt>
                <c:pt idx="79">
                  <c:v>7.8702079499413706</c:v>
                </c:pt>
                <c:pt idx="80">
                  <c:v>0</c:v>
                </c:pt>
                <c:pt idx="81">
                  <c:v>19.594733207485092</c:v>
                </c:pt>
                <c:pt idx="82">
                  <c:v>-40.973437148062729</c:v>
                </c:pt>
                <c:pt idx="83">
                  <c:v>-58.302216637745097</c:v>
                </c:pt>
                <c:pt idx="84">
                  <c:v>-40.982762198493248</c:v>
                </c:pt>
                <c:pt idx="85">
                  <c:v>-31.740758109416873</c:v>
                </c:pt>
                <c:pt idx="86">
                  <c:v>-19.600481721139364</c:v>
                </c:pt>
                <c:pt idx="87">
                  <c:v>-7.8741665086341257</c:v>
                </c:pt>
                <c:pt idx="88">
                  <c:v>-19.59939360847568</c:v>
                </c:pt>
                <c:pt idx="89">
                  <c:v>-31.735851115584556</c:v>
                </c:pt>
                <c:pt idx="90">
                  <c:v>-40.973346571321002</c:v>
                </c:pt>
                <c:pt idx="91">
                  <c:v>-58.291739418815716</c:v>
                </c:pt>
                <c:pt idx="92">
                  <c:v>-40.97119234338669</c:v>
                </c:pt>
                <c:pt idx="93">
                  <c:v>-31.742098163850343</c:v>
                </c:pt>
                <c:pt idx="94">
                  <c:v>-19.596383546858767</c:v>
                </c:pt>
                <c:pt idx="95">
                  <c:v>-7.8702079499413706</c:v>
                </c:pt>
                <c:pt idx="96">
                  <c:v>-19.594733207485092</c:v>
                </c:pt>
                <c:pt idx="97">
                  <c:v>-40.97119234338669</c:v>
                </c:pt>
                <c:pt idx="98">
                  <c:v>-58.291739418815716</c:v>
                </c:pt>
                <c:pt idx="99">
                  <c:v>-40.973346571321002</c:v>
                </c:pt>
                <c:pt idx="100">
                  <c:v>-31.740758109416873</c:v>
                </c:pt>
                <c:pt idx="101">
                  <c:v>-19.594733207485092</c:v>
                </c:pt>
                <c:pt idx="102">
                  <c:v>-7.8702079499413706</c:v>
                </c:pt>
                <c:pt idx="103">
                  <c:v>-19.596383546858767</c:v>
                </c:pt>
                <c:pt idx="104">
                  <c:v>-40.982762198493248</c:v>
                </c:pt>
                <c:pt idx="105">
                  <c:v>-58.302216637745097</c:v>
                </c:pt>
                <c:pt idx="106">
                  <c:v>-40.973437148062729</c:v>
                </c:pt>
                <c:pt idx="107">
                  <c:v>-31.735851115584556</c:v>
                </c:pt>
                <c:pt idx="108">
                  <c:v>-19.59939360847568</c:v>
                </c:pt>
                <c:pt idx="109">
                  <c:v>-7.8741665086341257</c:v>
                </c:pt>
                <c:pt idx="110">
                  <c:v>-19.600481721139364</c:v>
                </c:pt>
                <c:pt idx="111">
                  <c:v>-40.973179612885183</c:v>
                </c:pt>
                <c:pt idx="112">
                  <c:v>-58.300104723774822</c:v>
                </c:pt>
                <c:pt idx="113">
                  <c:v>-40.973179612885183</c:v>
                </c:pt>
                <c:pt idx="114">
                  <c:v>-19.592944669131747</c:v>
                </c:pt>
                <c:pt idx="115">
                  <c:v>-7.8716289017419943</c:v>
                </c:pt>
                <c:pt idx="116">
                  <c:v>-19.592944669131747</c:v>
                </c:pt>
                <c:pt idx="117">
                  <c:v>-71.320356052011235</c:v>
                </c:pt>
                <c:pt idx="118">
                  <c:v>-71.318358695710671</c:v>
                </c:pt>
                <c:pt idx="119">
                  <c:v>-71.309233477130974</c:v>
                </c:pt>
                <c:pt idx="120">
                  <c:v>-71.318358695710671</c:v>
                </c:pt>
                <c:pt idx="121">
                  <c:v>-71.320356052011235</c:v>
                </c:pt>
              </c:numCache>
            </c:numRef>
          </c:yVal>
          <c:smooth val="0"/>
          <c:extLst>
            <c:ext xmlns:c15="http://schemas.microsoft.com/office/drawing/2012/chart" uri="{02D57815-91ED-43cb-92C2-25804820EDAC}">
              <c15:datalabelsRange>
                <c15:f>Sheet1!$A$4:$A$125</c15:f>
                <c15:dlblRangeCache>
                  <c:ptCount val="122"/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  <c:pt idx="42">
                    <c:v>43</c:v>
                  </c:pt>
                  <c:pt idx="43">
                    <c:v>44</c:v>
                  </c:pt>
                  <c:pt idx="44">
                    <c:v>45</c:v>
                  </c:pt>
                  <c:pt idx="45">
                    <c:v>46</c:v>
                  </c:pt>
                  <c:pt idx="46">
                    <c:v>47</c:v>
                  </c:pt>
                  <c:pt idx="47">
                    <c:v>48</c:v>
                  </c:pt>
                  <c:pt idx="48">
                    <c:v>49</c:v>
                  </c:pt>
                  <c:pt idx="49">
                    <c:v>50</c:v>
                  </c:pt>
                  <c:pt idx="50">
                    <c:v>51</c:v>
                  </c:pt>
                  <c:pt idx="51">
                    <c:v>52</c:v>
                  </c:pt>
                  <c:pt idx="52">
                    <c:v>53</c:v>
                  </c:pt>
                  <c:pt idx="53">
                    <c:v>54</c:v>
                  </c:pt>
                  <c:pt idx="54">
                    <c:v>55</c:v>
                  </c:pt>
                  <c:pt idx="55">
                    <c:v>56</c:v>
                  </c:pt>
                  <c:pt idx="56">
                    <c:v>57</c:v>
                  </c:pt>
                  <c:pt idx="57">
                    <c:v>58</c:v>
                  </c:pt>
                  <c:pt idx="58">
                    <c:v>59</c:v>
                  </c:pt>
                  <c:pt idx="59">
                    <c:v>60</c:v>
                  </c:pt>
                  <c:pt idx="60">
                    <c:v>61</c:v>
                  </c:pt>
                  <c:pt idx="61">
                    <c:v>62</c:v>
                  </c:pt>
                  <c:pt idx="62">
                    <c:v>63</c:v>
                  </c:pt>
                  <c:pt idx="63">
                    <c:v>64</c:v>
                  </c:pt>
                  <c:pt idx="64">
                    <c:v>65</c:v>
                  </c:pt>
                  <c:pt idx="65">
                    <c:v>66</c:v>
                  </c:pt>
                  <c:pt idx="66">
                    <c:v>67</c:v>
                  </c:pt>
                  <c:pt idx="67">
                    <c:v>68</c:v>
                  </c:pt>
                  <c:pt idx="68">
                    <c:v>69</c:v>
                  </c:pt>
                  <c:pt idx="69">
                    <c:v>70</c:v>
                  </c:pt>
                  <c:pt idx="70">
                    <c:v>71</c:v>
                  </c:pt>
                  <c:pt idx="71">
                    <c:v>72</c:v>
                  </c:pt>
                  <c:pt idx="72">
                    <c:v>73</c:v>
                  </c:pt>
                  <c:pt idx="73">
                    <c:v>74</c:v>
                  </c:pt>
                  <c:pt idx="74">
                    <c:v>75</c:v>
                  </c:pt>
                  <c:pt idx="75">
                    <c:v>76</c:v>
                  </c:pt>
                  <c:pt idx="76">
                    <c:v>77</c:v>
                  </c:pt>
                  <c:pt idx="77">
                    <c:v>78</c:v>
                  </c:pt>
                  <c:pt idx="78">
                    <c:v>79</c:v>
                  </c:pt>
                  <c:pt idx="79">
                    <c:v>80</c:v>
                  </c:pt>
                  <c:pt idx="80">
                    <c:v>81</c:v>
                  </c:pt>
                  <c:pt idx="81">
                    <c:v>82</c:v>
                  </c:pt>
                  <c:pt idx="82">
                    <c:v>83</c:v>
                  </c:pt>
                  <c:pt idx="83">
                    <c:v>84</c:v>
                  </c:pt>
                  <c:pt idx="84">
                    <c:v>85</c:v>
                  </c:pt>
                  <c:pt idx="85">
                    <c:v>86</c:v>
                  </c:pt>
                  <c:pt idx="86">
                    <c:v>87</c:v>
                  </c:pt>
                  <c:pt idx="87">
                    <c:v>88</c:v>
                  </c:pt>
                  <c:pt idx="88">
                    <c:v>89</c:v>
                  </c:pt>
                  <c:pt idx="89">
                    <c:v>90</c:v>
                  </c:pt>
                  <c:pt idx="90">
                    <c:v>91</c:v>
                  </c:pt>
                  <c:pt idx="91">
                    <c:v>92</c:v>
                  </c:pt>
                  <c:pt idx="92">
                    <c:v>93</c:v>
                  </c:pt>
                  <c:pt idx="93">
                    <c:v>94</c:v>
                  </c:pt>
                  <c:pt idx="94">
                    <c:v>95</c:v>
                  </c:pt>
                  <c:pt idx="95">
                    <c:v>96</c:v>
                  </c:pt>
                  <c:pt idx="96">
                    <c:v>97</c:v>
                  </c:pt>
                  <c:pt idx="97">
                    <c:v>98</c:v>
                  </c:pt>
                  <c:pt idx="98">
                    <c:v>99</c:v>
                  </c:pt>
                  <c:pt idx="99">
                    <c:v>100</c:v>
                  </c:pt>
                  <c:pt idx="100">
                    <c:v>101</c:v>
                  </c:pt>
                  <c:pt idx="101">
                    <c:v>102</c:v>
                  </c:pt>
                  <c:pt idx="102">
                    <c:v>103</c:v>
                  </c:pt>
                  <c:pt idx="103">
                    <c:v>104</c:v>
                  </c:pt>
                  <c:pt idx="104">
                    <c:v>105</c:v>
                  </c:pt>
                  <c:pt idx="105">
                    <c:v>106</c:v>
                  </c:pt>
                  <c:pt idx="106">
                    <c:v>107</c:v>
                  </c:pt>
                  <c:pt idx="107">
                    <c:v>108</c:v>
                  </c:pt>
                  <c:pt idx="108">
                    <c:v>109</c:v>
                  </c:pt>
                  <c:pt idx="109">
                    <c:v>110</c:v>
                  </c:pt>
                  <c:pt idx="110">
                    <c:v>111</c:v>
                  </c:pt>
                  <c:pt idx="111">
                    <c:v>112</c:v>
                  </c:pt>
                  <c:pt idx="112">
                    <c:v>113</c:v>
                  </c:pt>
                  <c:pt idx="113">
                    <c:v>114</c:v>
                  </c:pt>
                  <c:pt idx="114">
                    <c:v>115</c:v>
                  </c:pt>
                  <c:pt idx="115">
                    <c:v>116</c:v>
                  </c:pt>
                  <c:pt idx="116">
                    <c:v>117</c:v>
                  </c:pt>
                  <c:pt idx="117">
                    <c:v>118</c:v>
                  </c:pt>
                  <c:pt idx="118">
                    <c:v>119</c:v>
                  </c:pt>
                  <c:pt idx="119">
                    <c:v>120</c:v>
                  </c:pt>
                  <c:pt idx="120">
                    <c:v>121</c:v>
                  </c:pt>
                  <c:pt idx="121">
                    <c:v>122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6B39-4052-AECD-8BC13A7F7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360991"/>
        <c:axId val="219350431"/>
      </c:scatterChart>
      <c:valAx>
        <c:axId val="219360991"/>
        <c:scaling>
          <c:orientation val="minMax"/>
          <c:max val="180"/>
          <c:min val="-1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350431"/>
        <c:crosses val="autoZero"/>
        <c:crossBetween val="midCat"/>
        <c:majorUnit val="30"/>
      </c:valAx>
      <c:valAx>
        <c:axId val="219350431"/>
        <c:scaling>
          <c:orientation val="minMax"/>
          <c:max val="90"/>
          <c:min val="-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9360991"/>
        <c:crosses val="autoZero"/>
        <c:crossBetween val="midCat"/>
        <c:majorUnit val="3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158749</xdr:colOff>
      <xdr:row>1</xdr:row>
      <xdr:rowOff>48682</xdr:rowOff>
    </xdr:from>
    <xdr:to>
      <xdr:col>21</xdr:col>
      <xdr:colOff>80433</xdr:colOff>
      <xdr:row>28</xdr:row>
      <xdr:rowOff>139699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E1D1BFE-E767-A26F-69CF-B4619D66174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052F46-6F78-4C92-AAF0-974BDC76D21B}">
  <dimension ref="A1:I125"/>
  <sheetViews>
    <sheetView tabSelected="1" topLeftCell="F1" workbookViewId="0">
      <selection activeCell="I34" sqref="I34"/>
    </sheetView>
  </sheetViews>
  <sheetFormatPr defaultRowHeight="14.35" x14ac:dyDescent="0.5"/>
  <sheetData>
    <row r="1" spans="1:9" x14ac:dyDescent="0.5">
      <c r="A1" t="s">
        <v>0</v>
      </c>
    </row>
    <row r="2" spans="1:9" x14ac:dyDescent="0.5">
      <c r="D2" t="s">
        <v>7</v>
      </c>
      <c r="H2" t="s">
        <v>6</v>
      </c>
    </row>
    <row r="3" spans="1:9" x14ac:dyDescent="0.5">
      <c r="A3" t="s">
        <v>1</v>
      </c>
      <c r="B3" t="s">
        <v>2</v>
      </c>
      <c r="C3" t="s">
        <v>3</v>
      </c>
      <c r="D3" t="s">
        <v>4</v>
      </c>
      <c r="E3" t="s">
        <v>5</v>
      </c>
      <c r="G3" s="2" t="s">
        <v>1</v>
      </c>
      <c r="H3" t="s">
        <v>4</v>
      </c>
      <c r="I3" t="s">
        <v>5</v>
      </c>
    </row>
    <row r="4" spans="1:9" x14ac:dyDescent="0.5">
      <c r="A4">
        <v>1</v>
      </c>
      <c r="B4">
        <v>0</v>
      </c>
      <c r="C4">
        <v>0.91869714953978898</v>
      </c>
      <c r="D4">
        <f>B4/PI()*180</f>
        <v>0</v>
      </c>
      <c r="E4">
        <f t="shared" ref="E4:E67" si="0">C4/PI()*180</f>
        <v>52.637469319328972</v>
      </c>
      <c r="G4">
        <v>1</v>
      </c>
      <c r="H4" s="1">
        <f>D4</f>
        <v>0</v>
      </c>
      <c r="I4" s="1">
        <f>90-E4</f>
        <v>37.362530680671028</v>
      </c>
    </row>
    <row r="5" spans="1:9" x14ac:dyDescent="0.5">
      <c r="A5">
        <v>2</v>
      </c>
      <c r="B5">
        <v>1.2558200304181899</v>
      </c>
      <c r="C5">
        <v>0.91881237418500405</v>
      </c>
      <c r="D5">
        <f t="shared" ref="D5:D68" si="1">B5/PI()*180</f>
        <v>71.953187570952949</v>
      </c>
      <c r="E5">
        <f t="shared" si="0"/>
        <v>52.644071205195687</v>
      </c>
      <c r="G5">
        <v>2</v>
      </c>
      <c r="H5" s="1">
        <f t="shared" ref="H5:H68" si="2">D5</f>
        <v>71.953187570952949</v>
      </c>
      <c r="I5" s="1">
        <f t="shared" ref="I5:I68" si="3">90-E5</f>
        <v>37.355928794804313</v>
      </c>
    </row>
    <row r="6" spans="1:9" x14ac:dyDescent="0.5">
      <c r="A6">
        <v>3</v>
      </c>
      <c r="B6">
        <v>2.5129174765355198</v>
      </c>
      <c r="C6">
        <v>0.91864413607278295</v>
      </c>
      <c r="D6">
        <f t="shared" si="1"/>
        <v>143.97956567015038</v>
      </c>
      <c r="E6">
        <f t="shared" si="0"/>
        <v>52.634431871412161</v>
      </c>
      <c r="G6">
        <v>3</v>
      </c>
      <c r="H6" s="1">
        <f t="shared" si="2"/>
        <v>143.97956567015038</v>
      </c>
      <c r="I6" s="1">
        <f t="shared" si="3"/>
        <v>37.365568128587839</v>
      </c>
    </row>
    <row r="7" spans="1:9" x14ac:dyDescent="0.5">
      <c r="A7">
        <v>4</v>
      </c>
      <c r="B7">
        <v>-2.5129174765355198</v>
      </c>
      <c r="C7">
        <v>0.91864413607278295</v>
      </c>
      <c r="D7">
        <f t="shared" si="1"/>
        <v>-143.97956567015038</v>
      </c>
      <c r="E7">
        <f t="shared" si="0"/>
        <v>52.634431871412161</v>
      </c>
      <c r="G7">
        <v>4</v>
      </c>
      <c r="H7" s="1">
        <f t="shared" si="2"/>
        <v>-143.97956567015038</v>
      </c>
      <c r="I7" s="1">
        <f t="shared" si="3"/>
        <v>37.365568128587839</v>
      </c>
    </row>
    <row r="8" spans="1:9" x14ac:dyDescent="0.5">
      <c r="A8">
        <v>5</v>
      </c>
      <c r="B8">
        <v>-1.2558200304181899</v>
      </c>
      <c r="C8">
        <v>0.91881237418500405</v>
      </c>
      <c r="D8">
        <f t="shared" si="1"/>
        <v>-71.953187570952949</v>
      </c>
      <c r="E8">
        <f t="shared" si="0"/>
        <v>52.644071205195687</v>
      </c>
      <c r="G8">
        <v>5</v>
      </c>
      <c r="H8" s="1">
        <f t="shared" si="2"/>
        <v>-71.953187570952949</v>
      </c>
      <c r="I8" s="1">
        <f t="shared" si="3"/>
        <v>37.355928794804313</v>
      </c>
    </row>
    <row r="9" spans="1:9" x14ac:dyDescent="0.5">
      <c r="A9">
        <v>6</v>
      </c>
      <c r="B9">
        <v>0</v>
      </c>
      <c r="C9">
        <v>0.18915722132249799</v>
      </c>
      <c r="D9">
        <f t="shared" si="1"/>
        <v>0</v>
      </c>
      <c r="E9">
        <f t="shared" si="0"/>
        <v>10.837910446201159</v>
      </c>
      <c r="G9">
        <v>6</v>
      </c>
      <c r="H9" s="1">
        <f t="shared" si="2"/>
        <v>0</v>
      </c>
      <c r="I9" s="1">
        <f t="shared" si="3"/>
        <v>79.162089553798836</v>
      </c>
    </row>
    <row r="10" spans="1:9" x14ac:dyDescent="0.5">
      <c r="A10">
        <v>7</v>
      </c>
      <c r="B10">
        <v>1.2561287189852299</v>
      </c>
      <c r="C10">
        <v>0.18911433775913</v>
      </c>
      <c r="D10">
        <f t="shared" si="1"/>
        <v>71.970874123028281</v>
      </c>
      <c r="E10">
        <f t="shared" si="0"/>
        <v>10.835453399009692</v>
      </c>
      <c r="G10">
        <v>7</v>
      </c>
      <c r="H10" s="1">
        <f t="shared" si="2"/>
        <v>71.970874123028281</v>
      </c>
      <c r="I10" s="1">
        <f t="shared" si="3"/>
        <v>79.164546600990306</v>
      </c>
    </row>
    <row r="11" spans="1:9" x14ac:dyDescent="0.5">
      <c r="A11">
        <v>8</v>
      </c>
      <c r="B11">
        <v>2.5137693479316101</v>
      </c>
      <c r="C11">
        <v>0.189096924641736</v>
      </c>
      <c r="D11">
        <f t="shared" si="1"/>
        <v>144.02837430583426</v>
      </c>
      <c r="E11">
        <f t="shared" si="0"/>
        <v>10.834455700874848</v>
      </c>
      <c r="G11">
        <v>8</v>
      </c>
      <c r="H11" s="1">
        <f t="shared" si="2"/>
        <v>144.02837430583426</v>
      </c>
      <c r="I11" s="1">
        <f t="shared" si="3"/>
        <v>79.165544299125145</v>
      </c>
    </row>
    <row r="12" spans="1:9" x14ac:dyDescent="0.5">
      <c r="A12">
        <v>9</v>
      </c>
      <c r="B12">
        <v>-2.5137693479316101</v>
      </c>
      <c r="C12">
        <v>0.189096924641736</v>
      </c>
      <c r="D12">
        <f t="shared" si="1"/>
        <v>-144.02837430583426</v>
      </c>
      <c r="E12">
        <f t="shared" si="0"/>
        <v>10.834455700874848</v>
      </c>
      <c r="G12">
        <v>9</v>
      </c>
      <c r="H12" s="1">
        <f t="shared" si="2"/>
        <v>-144.02837430583426</v>
      </c>
      <c r="I12" s="1">
        <f t="shared" si="3"/>
        <v>79.165544299125145</v>
      </c>
    </row>
    <row r="13" spans="1:9" x14ac:dyDescent="0.5">
      <c r="A13">
        <v>10</v>
      </c>
      <c r="B13">
        <v>-1.2561287189852299</v>
      </c>
      <c r="C13">
        <v>0.18911433775913</v>
      </c>
      <c r="D13">
        <f t="shared" si="1"/>
        <v>-71.970874123028281</v>
      </c>
      <c r="E13">
        <f t="shared" si="0"/>
        <v>10.835453399009692</v>
      </c>
      <c r="G13">
        <v>10</v>
      </c>
      <c r="H13" s="1">
        <f t="shared" si="2"/>
        <v>-71.970874123028281</v>
      </c>
      <c r="I13" s="1">
        <f t="shared" si="3"/>
        <v>79.164546600990306</v>
      </c>
    </row>
    <row r="14" spans="1:9" x14ac:dyDescent="0.5">
      <c r="A14">
        <v>11</v>
      </c>
      <c r="B14">
        <v>0.62782330565817901</v>
      </c>
      <c r="C14">
        <v>-0.189096924641736</v>
      </c>
      <c r="D14">
        <f t="shared" si="1"/>
        <v>35.971625694165517</v>
      </c>
      <c r="E14">
        <f t="shared" si="0"/>
        <v>-10.834455700874848</v>
      </c>
      <c r="G14">
        <v>11</v>
      </c>
      <c r="H14" s="1">
        <f t="shared" si="2"/>
        <v>35.971625694165517</v>
      </c>
      <c r="I14" s="1">
        <f t="shared" si="3"/>
        <v>100.83445570087486</v>
      </c>
    </row>
    <row r="15" spans="1:9" x14ac:dyDescent="0.5">
      <c r="A15">
        <v>12</v>
      </c>
      <c r="B15">
        <v>1.8854639346045701</v>
      </c>
      <c r="C15">
        <v>-0.18911433775913</v>
      </c>
      <c r="D15">
        <f t="shared" si="1"/>
        <v>108.02912587697212</v>
      </c>
      <c r="E15">
        <f t="shared" si="0"/>
        <v>-10.835453399009692</v>
      </c>
      <c r="G15">
        <v>12</v>
      </c>
      <c r="H15" s="1">
        <f t="shared" si="2"/>
        <v>108.02912587697212</v>
      </c>
      <c r="I15" s="1">
        <f t="shared" si="3"/>
        <v>100.83545339900969</v>
      </c>
    </row>
    <row r="16" spans="1:9" x14ac:dyDescent="0.5">
      <c r="A16">
        <v>13</v>
      </c>
      <c r="B16">
        <v>3.14159265358979</v>
      </c>
      <c r="C16">
        <v>-0.18915722132249799</v>
      </c>
      <c r="D16">
        <f t="shared" si="1"/>
        <v>179.99999999999983</v>
      </c>
      <c r="E16">
        <f t="shared" si="0"/>
        <v>-10.837910446201159</v>
      </c>
      <c r="G16">
        <v>13</v>
      </c>
      <c r="H16" s="1">
        <f t="shared" si="2"/>
        <v>179.99999999999983</v>
      </c>
      <c r="I16" s="1">
        <f t="shared" si="3"/>
        <v>100.83791044620116</v>
      </c>
    </row>
    <row r="17" spans="1:9" x14ac:dyDescent="0.5">
      <c r="A17">
        <v>14</v>
      </c>
      <c r="B17">
        <v>-1.8854639346045701</v>
      </c>
      <c r="C17">
        <v>-0.18911433775913</v>
      </c>
      <c r="D17">
        <f t="shared" si="1"/>
        <v>-108.02912587697212</v>
      </c>
      <c r="E17">
        <f t="shared" si="0"/>
        <v>-10.835453399009692</v>
      </c>
      <c r="G17">
        <v>14</v>
      </c>
      <c r="H17" s="1">
        <f t="shared" si="2"/>
        <v>-108.02912587697212</v>
      </c>
      <c r="I17" s="1">
        <f t="shared" si="3"/>
        <v>100.83545339900969</v>
      </c>
    </row>
    <row r="18" spans="1:9" x14ac:dyDescent="0.5">
      <c r="A18">
        <v>15</v>
      </c>
      <c r="B18">
        <v>-0.62782330565817901</v>
      </c>
      <c r="C18">
        <v>-0.189096924641736</v>
      </c>
      <c r="D18">
        <f t="shared" si="1"/>
        <v>-35.971625694165517</v>
      </c>
      <c r="E18">
        <f t="shared" si="0"/>
        <v>-10.834455700874848</v>
      </c>
      <c r="G18">
        <v>15</v>
      </c>
      <c r="H18" s="1">
        <f t="shared" si="2"/>
        <v>-35.971625694165517</v>
      </c>
      <c r="I18" s="1">
        <f t="shared" si="3"/>
        <v>100.83445570087486</v>
      </c>
    </row>
    <row r="19" spans="1:9" x14ac:dyDescent="0.5">
      <c r="A19">
        <v>16</v>
      </c>
      <c r="B19">
        <v>0.62867517705427101</v>
      </c>
      <c r="C19">
        <v>-0.91864413607278295</v>
      </c>
      <c r="D19">
        <f t="shared" si="1"/>
        <v>36.0204343298495</v>
      </c>
      <c r="E19">
        <f t="shared" si="0"/>
        <v>-52.634431871412161</v>
      </c>
      <c r="G19">
        <v>16</v>
      </c>
      <c r="H19" s="1">
        <f t="shared" si="2"/>
        <v>36.0204343298495</v>
      </c>
      <c r="I19" s="1">
        <f t="shared" si="3"/>
        <v>142.63443187141218</v>
      </c>
    </row>
    <row r="20" spans="1:9" x14ac:dyDescent="0.5">
      <c r="A20">
        <v>17</v>
      </c>
      <c r="B20">
        <v>1.8857726231716101</v>
      </c>
      <c r="C20">
        <v>-0.91881237418500405</v>
      </c>
      <c r="D20">
        <f t="shared" si="1"/>
        <v>108.04681242904745</v>
      </c>
      <c r="E20">
        <f t="shared" si="0"/>
        <v>-52.644071205195687</v>
      </c>
      <c r="G20">
        <v>17</v>
      </c>
      <c r="H20" s="1">
        <f t="shared" si="2"/>
        <v>108.04681242904745</v>
      </c>
      <c r="I20" s="1">
        <f t="shared" si="3"/>
        <v>142.6440712051957</v>
      </c>
    </row>
    <row r="21" spans="1:9" x14ac:dyDescent="0.5">
      <c r="A21">
        <v>18</v>
      </c>
      <c r="B21">
        <v>3.14159265358979</v>
      </c>
      <c r="C21">
        <v>-0.91869714953978898</v>
      </c>
      <c r="D21">
        <f t="shared" si="1"/>
        <v>179.99999999999983</v>
      </c>
      <c r="E21">
        <f t="shared" si="0"/>
        <v>-52.637469319328972</v>
      </c>
      <c r="G21">
        <v>18</v>
      </c>
      <c r="H21" s="1">
        <f t="shared" si="2"/>
        <v>179.99999999999983</v>
      </c>
      <c r="I21" s="1">
        <f t="shared" si="3"/>
        <v>142.63746931932897</v>
      </c>
    </row>
    <row r="22" spans="1:9" x14ac:dyDescent="0.5">
      <c r="A22">
        <v>19</v>
      </c>
      <c r="B22">
        <v>-1.8857726231716101</v>
      </c>
      <c r="C22">
        <v>-0.91881237418500405</v>
      </c>
      <c r="D22">
        <f t="shared" si="1"/>
        <v>-108.04681242904745</v>
      </c>
      <c r="E22">
        <f t="shared" si="0"/>
        <v>-52.644071205195687</v>
      </c>
      <c r="G22">
        <v>19</v>
      </c>
      <c r="H22" s="1">
        <f t="shared" si="2"/>
        <v>-108.04681242904745</v>
      </c>
      <c r="I22" s="1">
        <f t="shared" si="3"/>
        <v>142.6440712051957</v>
      </c>
    </row>
    <row r="23" spans="1:9" x14ac:dyDescent="0.5">
      <c r="A23">
        <v>20</v>
      </c>
      <c r="B23">
        <v>-0.62867517705427101</v>
      </c>
      <c r="C23">
        <v>-0.91864413607278295</v>
      </c>
      <c r="D23">
        <f t="shared" si="1"/>
        <v>-36.0204343298495</v>
      </c>
      <c r="E23">
        <f t="shared" si="0"/>
        <v>-52.634431871412161</v>
      </c>
      <c r="G23">
        <v>20</v>
      </c>
      <c r="H23" s="1">
        <f t="shared" si="2"/>
        <v>-36.0204343298495</v>
      </c>
      <c r="I23" s="1">
        <f t="shared" si="3"/>
        <v>142.63443187141218</v>
      </c>
    </row>
    <row r="24" spans="1:9" x14ac:dyDescent="0.5">
      <c r="A24">
        <v>21</v>
      </c>
      <c r="B24">
        <v>0</v>
      </c>
      <c r="C24">
        <v>1.5705447544731601</v>
      </c>
      <c r="D24">
        <f t="shared" si="1"/>
        <v>0</v>
      </c>
      <c r="E24">
        <f t="shared" si="0"/>
        <v>89.985585967722201</v>
      </c>
      <c r="G24">
        <v>21</v>
      </c>
      <c r="H24" s="1">
        <f t="shared" si="2"/>
        <v>0</v>
      </c>
      <c r="I24" s="1">
        <f t="shared" si="3"/>
        <v>1.4414032277798583E-2</v>
      </c>
    </row>
    <row r="25" spans="1:9" x14ac:dyDescent="0.5">
      <c r="A25">
        <v>22</v>
      </c>
      <c r="B25">
        <v>0.62796881453147502</v>
      </c>
      <c r="C25">
        <v>0.46386945091995602</v>
      </c>
      <c r="D25">
        <f t="shared" si="1"/>
        <v>35.979962738487082</v>
      </c>
      <c r="E25">
        <f t="shared" si="0"/>
        <v>26.577761782764359</v>
      </c>
      <c r="G25">
        <v>22</v>
      </c>
      <c r="H25" s="1">
        <f t="shared" si="2"/>
        <v>35.979962738487082</v>
      </c>
      <c r="I25" s="1">
        <f t="shared" si="3"/>
        <v>63.422238217235645</v>
      </c>
    </row>
    <row r="26" spans="1:9" x14ac:dyDescent="0.5">
      <c r="A26">
        <v>23</v>
      </c>
      <c r="B26">
        <v>1.8849813824567601</v>
      </c>
      <c r="C26">
        <v>0.46399423499515202</v>
      </c>
      <c r="D26">
        <f t="shared" si="1"/>
        <v>108.00147767550763</v>
      </c>
      <c r="E26">
        <f t="shared" si="0"/>
        <v>26.584911383623535</v>
      </c>
      <c r="G26">
        <v>23</v>
      </c>
      <c r="H26" s="1">
        <f t="shared" si="2"/>
        <v>108.00147767550763</v>
      </c>
      <c r="I26" s="1">
        <f t="shared" si="3"/>
        <v>63.415088616376465</v>
      </c>
    </row>
    <row r="27" spans="1:9" x14ac:dyDescent="0.5">
      <c r="A27">
        <v>24</v>
      </c>
      <c r="B27">
        <v>3.14159265358979</v>
      </c>
      <c r="C27">
        <v>0.46387268214577898</v>
      </c>
      <c r="D27">
        <f t="shared" si="1"/>
        <v>179.99999999999983</v>
      </c>
      <c r="E27">
        <f t="shared" si="0"/>
        <v>26.577946918366674</v>
      </c>
      <c r="G27">
        <v>24</v>
      </c>
      <c r="H27" s="1">
        <f t="shared" si="2"/>
        <v>179.99999999999983</v>
      </c>
      <c r="I27" s="1">
        <f t="shared" si="3"/>
        <v>63.422053081633322</v>
      </c>
    </row>
    <row r="28" spans="1:9" x14ac:dyDescent="0.5">
      <c r="A28">
        <v>25</v>
      </c>
      <c r="B28">
        <v>-1.8849813824567601</v>
      </c>
      <c r="C28">
        <v>0.46399423499515202</v>
      </c>
      <c r="D28">
        <f t="shared" si="1"/>
        <v>-108.00147767550763</v>
      </c>
      <c r="E28">
        <f t="shared" si="0"/>
        <v>26.584911383623535</v>
      </c>
      <c r="G28">
        <v>25</v>
      </c>
      <c r="H28" s="1">
        <f t="shared" si="2"/>
        <v>-108.00147767550763</v>
      </c>
      <c r="I28" s="1">
        <f t="shared" si="3"/>
        <v>63.415088616376465</v>
      </c>
    </row>
    <row r="29" spans="1:9" x14ac:dyDescent="0.5">
      <c r="A29">
        <v>26</v>
      </c>
      <c r="B29">
        <v>-0.62796881453147502</v>
      </c>
      <c r="C29">
        <v>0.46386945091995602</v>
      </c>
      <c r="D29">
        <f t="shared" si="1"/>
        <v>-35.979962738487082</v>
      </c>
      <c r="E29">
        <f t="shared" si="0"/>
        <v>26.577761782764359</v>
      </c>
      <c r="G29">
        <v>26</v>
      </c>
      <c r="H29" s="1">
        <f t="shared" si="2"/>
        <v>-35.979962738487082</v>
      </c>
      <c r="I29" s="1">
        <f t="shared" si="3"/>
        <v>63.422238217235645</v>
      </c>
    </row>
    <row r="30" spans="1:9" x14ac:dyDescent="0.5">
      <c r="A30">
        <v>27</v>
      </c>
      <c r="B30">
        <v>1.2566112711330399</v>
      </c>
      <c r="C30">
        <v>-0.46399423499515202</v>
      </c>
      <c r="D30">
        <f t="shared" si="1"/>
        <v>71.998522324492768</v>
      </c>
      <c r="E30">
        <f t="shared" si="0"/>
        <v>-26.584911383623535</v>
      </c>
      <c r="G30">
        <v>27</v>
      </c>
      <c r="H30" s="1">
        <f t="shared" si="2"/>
        <v>71.998522324492768</v>
      </c>
      <c r="I30" s="1">
        <f t="shared" si="3"/>
        <v>116.58491138362353</v>
      </c>
    </row>
    <row r="31" spans="1:9" x14ac:dyDescent="0.5">
      <c r="A31">
        <v>28</v>
      </c>
      <c r="B31">
        <v>2.5136238390583201</v>
      </c>
      <c r="C31">
        <v>-0.46386945091995602</v>
      </c>
      <c r="D31">
        <f t="shared" si="1"/>
        <v>144.02003726151304</v>
      </c>
      <c r="E31">
        <f t="shared" si="0"/>
        <v>-26.577761782764359</v>
      </c>
      <c r="G31">
        <v>28</v>
      </c>
      <c r="H31" s="1">
        <f t="shared" si="2"/>
        <v>144.02003726151304</v>
      </c>
      <c r="I31" s="1">
        <f t="shared" si="3"/>
        <v>116.57776178276436</v>
      </c>
    </row>
    <row r="32" spans="1:9" x14ac:dyDescent="0.5">
      <c r="A32">
        <v>29</v>
      </c>
      <c r="B32">
        <v>-2.5136238390583201</v>
      </c>
      <c r="C32">
        <v>-0.46386945091995602</v>
      </c>
      <c r="D32">
        <f t="shared" si="1"/>
        <v>-144.02003726151304</v>
      </c>
      <c r="E32">
        <f t="shared" si="0"/>
        <v>-26.577761782764359</v>
      </c>
      <c r="G32">
        <v>29</v>
      </c>
      <c r="H32" s="1">
        <f t="shared" si="2"/>
        <v>-144.02003726151304</v>
      </c>
      <c r="I32" s="1">
        <f t="shared" si="3"/>
        <v>116.57776178276436</v>
      </c>
    </row>
    <row r="33" spans="1:9" x14ac:dyDescent="0.5">
      <c r="A33">
        <v>30</v>
      </c>
      <c r="B33">
        <v>-1.2566112711330399</v>
      </c>
      <c r="C33">
        <v>-0.46399423499515202</v>
      </c>
      <c r="D33">
        <f t="shared" si="1"/>
        <v>-71.998522324492768</v>
      </c>
      <c r="E33">
        <f t="shared" si="0"/>
        <v>-26.584911383623535</v>
      </c>
      <c r="G33">
        <v>30</v>
      </c>
      <c r="H33" s="1">
        <f t="shared" si="2"/>
        <v>-71.998522324492768</v>
      </c>
      <c r="I33" s="1">
        <f t="shared" si="3"/>
        <v>116.58491138362353</v>
      </c>
    </row>
    <row r="34" spans="1:9" x14ac:dyDescent="0.5">
      <c r="A34">
        <v>31</v>
      </c>
      <c r="B34">
        <v>0</v>
      </c>
      <c r="C34">
        <v>-0.46387268214577898</v>
      </c>
      <c r="D34">
        <f t="shared" si="1"/>
        <v>0</v>
      </c>
      <c r="E34">
        <f t="shared" si="0"/>
        <v>-26.577946918366674</v>
      </c>
      <c r="G34">
        <v>31</v>
      </c>
      <c r="H34" s="1">
        <f t="shared" si="2"/>
        <v>0</v>
      </c>
      <c r="I34" s="1">
        <f t="shared" si="3"/>
        <v>116.57794691836668</v>
      </c>
    </row>
    <row r="35" spans="1:9" x14ac:dyDescent="0.5">
      <c r="A35">
        <v>32</v>
      </c>
      <c r="B35">
        <v>3.14159265358979</v>
      </c>
      <c r="C35">
        <v>-1.5705447544731601</v>
      </c>
      <c r="D35">
        <f t="shared" si="1"/>
        <v>179.99999999999983</v>
      </c>
      <c r="E35">
        <f t="shared" si="0"/>
        <v>-89.985585967722201</v>
      </c>
      <c r="G35">
        <v>32</v>
      </c>
      <c r="H35" s="1">
        <f t="shared" si="2"/>
        <v>179.99999999999983</v>
      </c>
      <c r="I35" s="1">
        <f t="shared" si="3"/>
        <v>179.98558596772222</v>
      </c>
    </row>
    <row r="36" spans="1:9" x14ac:dyDescent="0.5">
      <c r="A36">
        <v>33</v>
      </c>
      <c r="B36">
        <v>0</v>
      </c>
      <c r="C36">
        <v>1.2445809112493</v>
      </c>
      <c r="D36">
        <f t="shared" si="1"/>
        <v>0</v>
      </c>
      <c r="E36">
        <f t="shared" si="0"/>
        <v>71.309233477130974</v>
      </c>
      <c r="G36">
        <v>1</v>
      </c>
      <c r="H36" s="1">
        <f t="shared" si="2"/>
        <v>0</v>
      </c>
      <c r="I36" s="1">
        <f t="shared" si="3"/>
        <v>18.690766522869026</v>
      </c>
    </row>
    <row r="37" spans="1:9" x14ac:dyDescent="0.5">
      <c r="A37">
        <v>34</v>
      </c>
      <c r="B37">
        <v>0.62782330565817901</v>
      </c>
      <c r="C37">
        <v>1.0173827795729</v>
      </c>
      <c r="D37">
        <f t="shared" si="1"/>
        <v>35.971625694165517</v>
      </c>
      <c r="E37">
        <f t="shared" si="0"/>
        <v>58.291739418815716</v>
      </c>
      <c r="G37">
        <v>2</v>
      </c>
      <c r="H37" s="1">
        <f t="shared" si="2"/>
        <v>35.971625694165517</v>
      </c>
      <c r="I37" s="1">
        <f t="shared" si="3"/>
        <v>31.708260581184284</v>
      </c>
    </row>
    <row r="38" spans="1:9" x14ac:dyDescent="0.5">
      <c r="A38">
        <v>35</v>
      </c>
      <c r="B38">
        <v>1.25542592446657</v>
      </c>
      <c r="C38">
        <v>1.24474017635848</v>
      </c>
      <c r="D38">
        <f t="shared" si="1"/>
        <v>71.930606963244145</v>
      </c>
      <c r="E38">
        <f t="shared" si="0"/>
        <v>71.318358695710671</v>
      </c>
      <c r="G38">
        <v>3</v>
      </c>
      <c r="H38" s="1">
        <f t="shared" si="2"/>
        <v>71.930606963244145</v>
      </c>
      <c r="I38" s="1">
        <f t="shared" si="3"/>
        <v>18.681641304289329</v>
      </c>
    </row>
    <row r="39" spans="1:9" x14ac:dyDescent="0.5">
      <c r="A39">
        <v>36</v>
      </c>
      <c r="B39">
        <v>1.88449552537997</v>
      </c>
      <c r="C39">
        <v>1.0175656415396701</v>
      </c>
      <c r="D39">
        <f t="shared" si="1"/>
        <v>107.973640115561</v>
      </c>
      <c r="E39">
        <f t="shared" si="0"/>
        <v>58.302216637745097</v>
      </c>
      <c r="G39">
        <v>4</v>
      </c>
      <c r="H39" s="1">
        <f t="shared" si="2"/>
        <v>107.973640115561</v>
      </c>
      <c r="I39" s="1">
        <f t="shared" si="3"/>
        <v>31.697783362254903</v>
      </c>
    </row>
    <row r="40" spans="1:9" x14ac:dyDescent="0.5">
      <c r="A40">
        <v>37</v>
      </c>
      <c r="B40">
        <v>2.5126736933191598</v>
      </c>
      <c r="C40">
        <v>1.2447750368022601</v>
      </c>
      <c r="D40">
        <f t="shared" si="1"/>
        <v>143.96559792073683</v>
      </c>
      <c r="E40">
        <f t="shared" si="0"/>
        <v>71.320356052011235</v>
      </c>
      <c r="G40">
        <v>5</v>
      </c>
      <c r="H40" s="1">
        <f t="shared" si="2"/>
        <v>143.96559792073683</v>
      </c>
      <c r="I40" s="1">
        <f t="shared" si="3"/>
        <v>18.679643947988765</v>
      </c>
    </row>
    <row r="41" spans="1:9" x14ac:dyDescent="0.5">
      <c r="A41">
        <v>38</v>
      </c>
      <c r="B41">
        <v>3.14159265358979</v>
      </c>
      <c r="C41">
        <v>1.0175287816873699</v>
      </c>
      <c r="D41">
        <f t="shared" si="1"/>
        <v>179.99999999999983</v>
      </c>
      <c r="E41">
        <f t="shared" si="0"/>
        <v>58.300104723774822</v>
      </c>
      <c r="G41">
        <v>6</v>
      </c>
      <c r="H41" s="1">
        <f t="shared" si="2"/>
        <v>179.99999999999983</v>
      </c>
      <c r="I41" s="1">
        <f t="shared" si="3"/>
        <v>31.699895276225178</v>
      </c>
    </row>
    <row r="42" spans="1:9" x14ac:dyDescent="0.5">
      <c r="A42">
        <v>39</v>
      </c>
      <c r="B42">
        <v>-2.5126736933191598</v>
      </c>
      <c r="C42">
        <v>1.2447750368022601</v>
      </c>
      <c r="D42">
        <f t="shared" si="1"/>
        <v>-143.96559792073683</v>
      </c>
      <c r="E42">
        <f t="shared" si="0"/>
        <v>71.320356052011235</v>
      </c>
      <c r="G42">
        <v>7</v>
      </c>
      <c r="H42" s="1">
        <f t="shared" si="2"/>
        <v>-143.96559792073683</v>
      </c>
      <c r="I42" s="1">
        <f t="shared" si="3"/>
        <v>18.679643947988765</v>
      </c>
    </row>
    <row r="43" spans="1:9" x14ac:dyDescent="0.5">
      <c r="A43">
        <v>40</v>
      </c>
      <c r="B43">
        <v>-1.88449552537997</v>
      </c>
      <c r="C43">
        <v>1.0175656415396701</v>
      </c>
      <c r="D43">
        <f t="shared" si="1"/>
        <v>-107.973640115561</v>
      </c>
      <c r="E43">
        <f t="shared" si="0"/>
        <v>58.302216637745097</v>
      </c>
      <c r="G43">
        <v>8</v>
      </c>
      <c r="H43" s="1">
        <f t="shared" si="2"/>
        <v>-107.973640115561</v>
      </c>
      <c r="I43" s="1">
        <f t="shared" si="3"/>
        <v>31.697783362254903</v>
      </c>
    </row>
    <row r="44" spans="1:9" x14ac:dyDescent="0.5">
      <c r="A44">
        <v>41</v>
      </c>
      <c r="B44">
        <v>-1.25542592446657</v>
      </c>
      <c r="C44">
        <v>1.24474017635848</v>
      </c>
      <c r="D44">
        <f t="shared" si="1"/>
        <v>-71.930606963244145</v>
      </c>
      <c r="E44">
        <f t="shared" si="0"/>
        <v>71.318358695710671</v>
      </c>
      <c r="G44">
        <v>9</v>
      </c>
      <c r="H44" s="1">
        <f t="shared" si="2"/>
        <v>-71.930606963244145</v>
      </c>
      <c r="I44" s="1">
        <f t="shared" si="3"/>
        <v>18.681641304289329</v>
      </c>
    </row>
    <row r="45" spans="1:9" x14ac:dyDescent="0.5">
      <c r="A45">
        <v>42</v>
      </c>
      <c r="B45">
        <v>-0.62782330565817901</v>
      </c>
      <c r="C45">
        <v>1.0173827795729</v>
      </c>
      <c r="D45">
        <f t="shared" si="1"/>
        <v>-35.971625694165517</v>
      </c>
      <c r="E45">
        <f t="shared" si="0"/>
        <v>58.291739418815716</v>
      </c>
      <c r="G45">
        <v>10</v>
      </c>
      <c r="H45" s="1">
        <f t="shared" si="2"/>
        <v>-35.971625694165517</v>
      </c>
      <c r="I45" s="1">
        <f t="shared" si="3"/>
        <v>31.708260581184284</v>
      </c>
    </row>
    <row r="46" spans="1:9" x14ac:dyDescent="0.5">
      <c r="A46">
        <v>43</v>
      </c>
      <c r="B46">
        <v>0.37605154439636501</v>
      </c>
      <c r="C46">
        <v>0.71508220485998897</v>
      </c>
      <c r="D46">
        <f t="shared" si="1"/>
        <v>21.546166373288219</v>
      </c>
      <c r="E46">
        <f t="shared" si="0"/>
        <v>40.97119234338669</v>
      </c>
      <c r="G46">
        <v>11</v>
      </c>
      <c r="H46" s="1">
        <f t="shared" si="2"/>
        <v>21.546166373288219</v>
      </c>
      <c r="I46" s="1">
        <f t="shared" si="3"/>
        <v>49.02880765661331</v>
      </c>
    </row>
    <row r="47" spans="1:9" x14ac:dyDescent="0.5">
      <c r="A47">
        <v>44</v>
      </c>
      <c r="B47">
        <v>0.87980246189614797</v>
      </c>
      <c r="C47">
        <v>0.71511980323028101</v>
      </c>
      <c r="D47">
        <f t="shared" si="1"/>
        <v>50.408967871868711</v>
      </c>
      <c r="E47">
        <f t="shared" si="0"/>
        <v>40.973346571321002</v>
      </c>
      <c r="G47">
        <v>12</v>
      </c>
      <c r="H47" s="1">
        <f t="shared" si="2"/>
        <v>50.408967871868711</v>
      </c>
      <c r="I47" s="1">
        <f t="shared" si="3"/>
        <v>49.026653428678998</v>
      </c>
    </row>
    <row r="48" spans="1:9" x14ac:dyDescent="0.5">
      <c r="A48">
        <v>45</v>
      </c>
      <c r="B48">
        <v>1.25601083389554</v>
      </c>
      <c r="C48">
        <v>0.55398073608841503</v>
      </c>
      <c r="D48">
        <f t="shared" si="1"/>
        <v>71.964119804921538</v>
      </c>
      <c r="E48">
        <f t="shared" si="0"/>
        <v>31.740758109416873</v>
      </c>
      <c r="G48">
        <v>13</v>
      </c>
      <c r="H48" s="1">
        <f t="shared" si="2"/>
        <v>71.964119804921538</v>
      </c>
      <c r="I48" s="1">
        <f t="shared" si="3"/>
        <v>58.259241890583127</v>
      </c>
    </row>
    <row r="49" spans="1:9" x14ac:dyDescent="0.5">
      <c r="A49">
        <v>46</v>
      </c>
      <c r="B49">
        <v>0.95726311128559005</v>
      </c>
      <c r="C49">
        <v>0.34199261052048402</v>
      </c>
      <c r="D49">
        <f t="shared" si="1"/>
        <v>54.847136160226356</v>
      </c>
      <c r="E49">
        <f t="shared" si="0"/>
        <v>19.594733207485092</v>
      </c>
      <c r="G49">
        <v>14</v>
      </c>
      <c r="H49" s="1">
        <f t="shared" si="2"/>
        <v>54.847136160226356</v>
      </c>
      <c r="I49" s="1">
        <f t="shared" si="3"/>
        <v>70.405266792514908</v>
      </c>
    </row>
    <row r="50" spans="1:9" x14ac:dyDescent="0.5">
      <c r="A50">
        <v>47</v>
      </c>
      <c r="B50">
        <v>0.94196069044047603</v>
      </c>
      <c r="C50">
        <v>0</v>
      </c>
      <c r="D50">
        <f t="shared" si="1"/>
        <v>53.970372029468301</v>
      </c>
      <c r="E50">
        <f t="shared" si="0"/>
        <v>0</v>
      </c>
      <c r="G50">
        <v>15</v>
      </c>
      <c r="H50" s="1">
        <f t="shared" si="2"/>
        <v>53.970372029468301</v>
      </c>
      <c r="I50" s="1">
        <f t="shared" si="3"/>
        <v>90</v>
      </c>
    </row>
    <row r="51" spans="1:9" x14ac:dyDescent="0.5">
      <c r="A51">
        <v>48</v>
      </c>
      <c r="B51">
        <v>0.62789264876696305</v>
      </c>
      <c r="C51">
        <v>0.13736104154310999</v>
      </c>
      <c r="D51">
        <f t="shared" si="1"/>
        <v>35.975598761637151</v>
      </c>
      <c r="E51">
        <f t="shared" si="0"/>
        <v>7.8702079499413706</v>
      </c>
      <c r="G51">
        <v>16</v>
      </c>
      <c r="H51" s="1">
        <f t="shared" si="2"/>
        <v>35.975598761637151</v>
      </c>
      <c r="I51" s="1">
        <f t="shared" si="3"/>
        <v>82.129792050058626</v>
      </c>
    </row>
    <row r="52" spans="1:9" x14ac:dyDescent="0.5">
      <c r="A52">
        <v>49</v>
      </c>
      <c r="B52">
        <v>0.31396465891813902</v>
      </c>
      <c r="C52">
        <v>0</v>
      </c>
      <c r="D52">
        <f t="shared" si="1"/>
        <v>17.988849872273789</v>
      </c>
      <c r="E52">
        <f t="shared" si="0"/>
        <v>0</v>
      </c>
      <c r="G52">
        <v>17</v>
      </c>
      <c r="H52" s="1">
        <f t="shared" si="2"/>
        <v>17.988849872273789</v>
      </c>
      <c r="I52" s="1">
        <f t="shared" si="3"/>
        <v>90</v>
      </c>
    </row>
    <row r="53" spans="1:9" x14ac:dyDescent="0.5">
      <c r="A53">
        <v>50</v>
      </c>
      <c r="B53">
        <v>0.29881262401560099</v>
      </c>
      <c r="C53">
        <v>0.34202141437632999</v>
      </c>
      <c r="D53">
        <f t="shared" si="1"/>
        <v>17.120702221323441</v>
      </c>
      <c r="E53">
        <f t="shared" si="0"/>
        <v>19.596383546858767</v>
      </c>
      <c r="G53">
        <v>18</v>
      </c>
      <c r="H53" s="1">
        <f t="shared" si="2"/>
        <v>17.120702221323441</v>
      </c>
      <c r="I53" s="1">
        <f t="shared" si="3"/>
        <v>70.40361645314124</v>
      </c>
    </row>
    <row r="54" spans="1:9" x14ac:dyDescent="0.5">
      <c r="A54">
        <v>51</v>
      </c>
      <c r="B54">
        <v>0</v>
      </c>
      <c r="C54">
        <v>0.55400412445043501</v>
      </c>
      <c r="D54">
        <f t="shared" si="1"/>
        <v>0</v>
      </c>
      <c r="E54">
        <f t="shared" si="0"/>
        <v>31.742098163850343</v>
      </c>
      <c r="G54">
        <v>19</v>
      </c>
      <c r="H54" s="1">
        <f t="shared" si="2"/>
        <v>0</v>
      </c>
      <c r="I54" s="1">
        <f t="shared" si="3"/>
        <v>58.257901836149657</v>
      </c>
    </row>
    <row r="55" spans="1:9" x14ac:dyDescent="0.5">
      <c r="A55">
        <v>52</v>
      </c>
      <c r="B55">
        <v>1.6326210800343099</v>
      </c>
      <c r="C55">
        <v>0.71528413692557702</v>
      </c>
      <c r="D55">
        <f t="shared" si="1"/>
        <v>93.542297430056152</v>
      </c>
      <c r="E55">
        <f t="shared" si="0"/>
        <v>40.982762198493248</v>
      </c>
      <c r="G55">
        <v>20</v>
      </c>
      <c r="H55" s="1">
        <f t="shared" si="2"/>
        <v>93.542297430056152</v>
      </c>
      <c r="I55" s="1">
        <f t="shared" si="3"/>
        <v>49.017237801506752</v>
      </c>
    </row>
    <row r="56" spans="1:9" x14ac:dyDescent="0.5">
      <c r="A56">
        <v>53</v>
      </c>
      <c r="B56">
        <v>2.1369125930316102</v>
      </c>
      <c r="C56">
        <v>0.71512138409265003</v>
      </c>
      <c r="D56">
        <f t="shared" si="1"/>
        <v>122.43607276906816</v>
      </c>
      <c r="E56">
        <f t="shared" si="0"/>
        <v>40.973437148062729</v>
      </c>
      <c r="G56">
        <v>21</v>
      </c>
      <c r="H56" s="1">
        <f t="shared" si="2"/>
        <v>122.43607276906816</v>
      </c>
      <c r="I56" s="1">
        <f t="shared" si="3"/>
        <v>49.026562851937271</v>
      </c>
    </row>
    <row r="57" spans="1:9" x14ac:dyDescent="0.5">
      <c r="A57">
        <v>54</v>
      </c>
      <c r="B57">
        <v>2.5134439755582498</v>
      </c>
      <c r="C57">
        <v>0.55389509288966599</v>
      </c>
      <c r="D57">
        <f t="shared" si="1"/>
        <v>144.00973184207055</v>
      </c>
      <c r="E57">
        <f t="shared" si="0"/>
        <v>31.735851115584556</v>
      </c>
      <c r="G57">
        <v>22</v>
      </c>
      <c r="H57" s="1">
        <f t="shared" si="2"/>
        <v>144.00973184207055</v>
      </c>
      <c r="I57" s="1">
        <f t="shared" si="3"/>
        <v>58.264148884415448</v>
      </c>
    </row>
    <row r="58" spans="1:9" x14ac:dyDescent="0.5">
      <c r="A58">
        <v>55</v>
      </c>
      <c r="B58">
        <v>2.2146313933148201</v>
      </c>
      <c r="C58">
        <v>0.342073949862233</v>
      </c>
      <c r="D58">
        <f t="shared" si="1"/>
        <v>126.88903201411622</v>
      </c>
      <c r="E58">
        <f t="shared" si="0"/>
        <v>19.59939360847568</v>
      </c>
      <c r="G58">
        <v>23</v>
      </c>
      <c r="H58" s="1">
        <f t="shared" si="2"/>
        <v>126.88903201411622</v>
      </c>
      <c r="I58" s="1">
        <f t="shared" si="3"/>
        <v>70.40060639152432</v>
      </c>
    </row>
    <row r="59" spans="1:9" x14ac:dyDescent="0.5">
      <c r="A59">
        <v>56</v>
      </c>
      <c r="B59">
        <v>2.19963196314932</v>
      </c>
      <c r="C59">
        <v>0</v>
      </c>
      <c r="D59">
        <f t="shared" si="1"/>
        <v>126.02962797053186</v>
      </c>
      <c r="E59">
        <f t="shared" si="0"/>
        <v>0</v>
      </c>
      <c r="G59">
        <v>24</v>
      </c>
      <c r="H59" s="1">
        <f t="shared" si="2"/>
        <v>126.02962797053186</v>
      </c>
      <c r="I59" s="1">
        <f t="shared" si="3"/>
        <v>90</v>
      </c>
    </row>
    <row r="60" spans="1:9" x14ac:dyDescent="0.5">
      <c r="A60">
        <v>57</v>
      </c>
      <c r="B60">
        <v>1.88523396770538</v>
      </c>
      <c r="C60">
        <v>0.137430131425932</v>
      </c>
      <c r="D60">
        <f t="shared" si="1"/>
        <v>108.0159497442208</v>
      </c>
      <c r="E60">
        <f t="shared" si="0"/>
        <v>7.8741665086341257</v>
      </c>
      <c r="G60">
        <v>25</v>
      </c>
      <c r="H60" s="1">
        <f t="shared" si="2"/>
        <v>108.0159497442208</v>
      </c>
      <c r="I60" s="1">
        <f t="shared" si="3"/>
        <v>82.125833491365881</v>
      </c>
    </row>
    <row r="61" spans="1:9" x14ac:dyDescent="0.5">
      <c r="A61">
        <v>58</v>
      </c>
      <c r="B61">
        <v>1.5707963267949001</v>
      </c>
      <c r="C61">
        <v>0</v>
      </c>
      <c r="D61">
        <f t="shared" si="1"/>
        <v>90.000000000000199</v>
      </c>
      <c r="E61">
        <f t="shared" si="0"/>
        <v>0</v>
      </c>
      <c r="G61">
        <v>26</v>
      </c>
      <c r="H61" s="1">
        <f t="shared" si="2"/>
        <v>90.000000000000199</v>
      </c>
      <c r="I61" s="1">
        <f t="shared" si="3"/>
        <v>90</v>
      </c>
    </row>
    <row r="62" spans="1:9" x14ac:dyDescent="0.5">
      <c r="A62">
        <v>59</v>
      </c>
      <c r="B62">
        <v>1.55531264354581</v>
      </c>
      <c r="C62">
        <v>0.34209294101084697</v>
      </c>
      <c r="D62">
        <f t="shared" si="1"/>
        <v>89.112850298509926</v>
      </c>
      <c r="E62">
        <f t="shared" si="0"/>
        <v>19.600481721139364</v>
      </c>
      <c r="G62">
        <v>27</v>
      </c>
      <c r="H62" s="1">
        <f t="shared" si="2"/>
        <v>89.112850298509926</v>
      </c>
      <c r="I62" s="1">
        <f t="shared" si="3"/>
        <v>70.39951827886064</v>
      </c>
    </row>
    <row r="63" spans="1:9" x14ac:dyDescent="0.5">
      <c r="A63">
        <v>60</v>
      </c>
      <c r="B63">
        <v>2.8893792450078801</v>
      </c>
      <c r="C63">
        <v>0.71511688925586203</v>
      </c>
      <c r="D63">
        <f t="shared" si="1"/>
        <v>165.54923615164776</v>
      </c>
      <c r="E63">
        <f t="shared" si="0"/>
        <v>40.973179612885183</v>
      </c>
      <c r="G63">
        <v>28</v>
      </c>
      <c r="H63" s="1">
        <f t="shared" si="2"/>
        <v>165.54923615164776</v>
      </c>
      <c r="I63" s="1">
        <f t="shared" si="3"/>
        <v>49.026820387114817</v>
      </c>
    </row>
    <row r="64" spans="1:9" x14ac:dyDescent="0.5">
      <c r="A64">
        <v>61</v>
      </c>
      <c r="B64">
        <v>-2.8893792450078801</v>
      </c>
      <c r="C64">
        <v>0.71511688925586203</v>
      </c>
      <c r="D64">
        <f t="shared" si="1"/>
        <v>-165.54923615164776</v>
      </c>
      <c r="E64">
        <f t="shared" si="0"/>
        <v>40.973179612885183</v>
      </c>
      <c r="G64">
        <v>29</v>
      </c>
      <c r="H64" s="1">
        <f t="shared" si="2"/>
        <v>-165.54923615164776</v>
      </c>
      <c r="I64" s="1">
        <f t="shared" si="3"/>
        <v>49.026820387114817</v>
      </c>
    </row>
    <row r="65" spans="1:9" x14ac:dyDescent="0.5">
      <c r="A65">
        <v>62</v>
      </c>
      <c r="B65">
        <v>-2.5134439755582498</v>
      </c>
      <c r="C65">
        <v>0.55389509288966599</v>
      </c>
      <c r="D65">
        <f t="shared" si="1"/>
        <v>-144.00973184207055</v>
      </c>
      <c r="E65">
        <f t="shared" si="0"/>
        <v>31.735851115584556</v>
      </c>
      <c r="G65">
        <v>30</v>
      </c>
      <c r="H65" s="1">
        <f t="shared" si="2"/>
        <v>-144.00973184207055</v>
      </c>
      <c r="I65" s="1">
        <f t="shared" si="3"/>
        <v>58.264148884415448</v>
      </c>
    </row>
    <row r="66" spans="1:9" x14ac:dyDescent="0.5">
      <c r="A66">
        <v>63</v>
      </c>
      <c r="B66">
        <v>-2.8124598349873802</v>
      </c>
      <c r="C66">
        <v>0.34196139463741998</v>
      </c>
      <c r="D66">
        <f t="shared" si="1"/>
        <v>-161.14207859483685</v>
      </c>
      <c r="E66">
        <f t="shared" si="0"/>
        <v>19.592944669131747</v>
      </c>
      <c r="G66">
        <v>31</v>
      </c>
      <c r="H66" s="1">
        <f t="shared" si="2"/>
        <v>-161.14207859483685</v>
      </c>
      <c r="I66" s="1">
        <f t="shared" si="3"/>
        <v>70.407055330868246</v>
      </c>
    </row>
    <row r="67" spans="1:9" x14ac:dyDescent="0.5">
      <c r="A67">
        <v>64</v>
      </c>
      <c r="B67">
        <v>-2.82762799467165</v>
      </c>
      <c r="C67">
        <v>0</v>
      </c>
      <c r="D67">
        <f t="shared" si="1"/>
        <v>-162.01115012772598</v>
      </c>
      <c r="E67">
        <f t="shared" si="0"/>
        <v>0</v>
      </c>
      <c r="G67">
        <v>32</v>
      </c>
      <c r="H67" s="1">
        <f t="shared" si="2"/>
        <v>-162.01115012772598</v>
      </c>
      <c r="I67" s="1">
        <f t="shared" si="3"/>
        <v>90</v>
      </c>
    </row>
    <row r="68" spans="1:9" x14ac:dyDescent="0.5">
      <c r="A68">
        <v>65</v>
      </c>
      <c r="B68">
        <v>3.14159265358979</v>
      </c>
      <c r="C68">
        <v>0.137385841830543</v>
      </c>
      <c r="D68">
        <f t="shared" si="1"/>
        <v>179.99999999999983</v>
      </c>
      <c r="E68">
        <f t="shared" ref="E68:E125" si="4">C68/PI()*180</f>
        <v>7.8716289017419943</v>
      </c>
      <c r="G68">
        <v>1</v>
      </c>
      <c r="H68" s="1">
        <f t="shared" si="2"/>
        <v>179.99999999999983</v>
      </c>
      <c r="I68" s="1">
        <f t="shared" si="3"/>
        <v>82.128371098258</v>
      </c>
    </row>
    <row r="69" spans="1:9" x14ac:dyDescent="0.5">
      <c r="A69">
        <v>66</v>
      </c>
      <c r="B69">
        <v>2.82762799467165</v>
      </c>
      <c r="C69">
        <v>0</v>
      </c>
      <c r="D69">
        <f t="shared" ref="D69:D125" si="5">B69/PI()*180</f>
        <v>162.01115012772598</v>
      </c>
      <c r="E69">
        <f t="shared" si="4"/>
        <v>0</v>
      </c>
      <c r="G69">
        <v>2</v>
      </c>
      <c r="H69" s="1">
        <f t="shared" ref="H69:H125" si="6">D69</f>
        <v>162.01115012772598</v>
      </c>
      <c r="I69" s="1">
        <f t="shared" ref="I69:I125" si="7">90-E69</f>
        <v>90</v>
      </c>
    </row>
    <row r="70" spans="1:9" x14ac:dyDescent="0.5">
      <c r="A70">
        <v>67</v>
      </c>
      <c r="B70">
        <v>2.8124598349873802</v>
      </c>
      <c r="C70">
        <v>0.34196139463741998</v>
      </c>
      <c r="D70">
        <f t="shared" si="5"/>
        <v>161.14207859483685</v>
      </c>
      <c r="E70">
        <f t="shared" si="4"/>
        <v>19.592944669131747</v>
      </c>
      <c r="G70">
        <v>3</v>
      </c>
      <c r="H70" s="1">
        <f t="shared" si="6"/>
        <v>161.14207859483685</v>
      </c>
      <c r="I70" s="1">
        <f t="shared" si="7"/>
        <v>70.407055330868246</v>
      </c>
    </row>
    <row r="71" spans="1:9" x14ac:dyDescent="0.5">
      <c r="A71">
        <v>68</v>
      </c>
      <c r="B71">
        <v>-2.1369125930316102</v>
      </c>
      <c r="C71">
        <v>0.71512138409265003</v>
      </c>
      <c r="D71">
        <f t="shared" si="5"/>
        <v>-122.43607276906816</v>
      </c>
      <c r="E71">
        <f t="shared" si="4"/>
        <v>40.973437148062729</v>
      </c>
      <c r="G71">
        <v>4</v>
      </c>
      <c r="H71" s="1">
        <f t="shared" si="6"/>
        <v>-122.43607276906816</v>
      </c>
      <c r="I71" s="1">
        <f t="shared" si="7"/>
        <v>49.026562851937271</v>
      </c>
    </row>
    <row r="72" spans="1:9" x14ac:dyDescent="0.5">
      <c r="A72">
        <v>69</v>
      </c>
      <c r="B72">
        <v>-1.6326210800343099</v>
      </c>
      <c r="C72">
        <v>0.71528413692557702</v>
      </c>
      <c r="D72">
        <f t="shared" si="5"/>
        <v>-93.542297430056152</v>
      </c>
      <c r="E72">
        <f t="shared" si="4"/>
        <v>40.982762198493248</v>
      </c>
      <c r="G72">
        <v>5</v>
      </c>
      <c r="H72" s="1">
        <f t="shared" si="6"/>
        <v>-93.542297430056152</v>
      </c>
      <c r="I72" s="1">
        <f t="shared" si="7"/>
        <v>49.017237801506752</v>
      </c>
    </row>
    <row r="73" spans="1:9" x14ac:dyDescent="0.5">
      <c r="A73">
        <v>70</v>
      </c>
      <c r="B73">
        <v>-1.25601083389554</v>
      </c>
      <c r="C73">
        <v>0.55398073608841503</v>
      </c>
      <c r="D73">
        <f t="shared" si="5"/>
        <v>-71.964119804921538</v>
      </c>
      <c r="E73">
        <f t="shared" si="4"/>
        <v>31.740758109416873</v>
      </c>
      <c r="G73">
        <v>6</v>
      </c>
      <c r="H73" s="1">
        <f t="shared" si="6"/>
        <v>-71.964119804921538</v>
      </c>
      <c r="I73" s="1">
        <f t="shared" si="7"/>
        <v>58.259241890583127</v>
      </c>
    </row>
    <row r="74" spans="1:9" x14ac:dyDescent="0.5">
      <c r="A74">
        <v>71</v>
      </c>
      <c r="B74">
        <v>-1.55531264354581</v>
      </c>
      <c r="C74">
        <v>0.34209294101084697</v>
      </c>
      <c r="D74">
        <f t="shared" si="5"/>
        <v>-89.112850298509926</v>
      </c>
      <c r="E74">
        <f t="shared" si="4"/>
        <v>19.600481721139364</v>
      </c>
      <c r="G74">
        <v>7</v>
      </c>
      <c r="H74" s="1">
        <f t="shared" si="6"/>
        <v>-89.112850298509926</v>
      </c>
      <c r="I74" s="1">
        <f t="shared" si="7"/>
        <v>70.39951827886064</v>
      </c>
    </row>
    <row r="75" spans="1:9" x14ac:dyDescent="0.5">
      <c r="A75">
        <v>72</v>
      </c>
      <c r="B75">
        <v>-1.5707963267949001</v>
      </c>
      <c r="C75">
        <v>0</v>
      </c>
      <c r="D75">
        <f t="shared" si="5"/>
        <v>-90.000000000000199</v>
      </c>
      <c r="E75">
        <f t="shared" si="4"/>
        <v>0</v>
      </c>
      <c r="G75">
        <v>8</v>
      </c>
      <c r="H75" s="1">
        <f t="shared" si="6"/>
        <v>-90.000000000000199</v>
      </c>
      <c r="I75" s="1">
        <f t="shared" si="7"/>
        <v>90</v>
      </c>
    </row>
    <row r="76" spans="1:9" x14ac:dyDescent="0.5">
      <c r="A76">
        <v>73</v>
      </c>
      <c r="B76">
        <v>-1.88523396770538</v>
      </c>
      <c r="C76">
        <v>0.137430131425932</v>
      </c>
      <c r="D76">
        <f t="shared" si="5"/>
        <v>-108.0159497442208</v>
      </c>
      <c r="E76">
        <f t="shared" si="4"/>
        <v>7.8741665086341257</v>
      </c>
      <c r="G76">
        <v>9</v>
      </c>
      <c r="H76" s="1">
        <f t="shared" si="6"/>
        <v>-108.0159497442208</v>
      </c>
      <c r="I76" s="1">
        <f t="shared" si="7"/>
        <v>82.125833491365881</v>
      </c>
    </row>
    <row r="77" spans="1:9" x14ac:dyDescent="0.5">
      <c r="A77">
        <v>74</v>
      </c>
      <c r="B77">
        <v>-2.19963196314932</v>
      </c>
      <c r="C77">
        <v>0</v>
      </c>
      <c r="D77">
        <f t="shared" si="5"/>
        <v>-126.02962797053186</v>
      </c>
      <c r="E77">
        <f t="shared" si="4"/>
        <v>0</v>
      </c>
      <c r="G77">
        <v>10</v>
      </c>
      <c r="H77" s="1">
        <f t="shared" si="6"/>
        <v>-126.02962797053186</v>
      </c>
      <c r="I77" s="1">
        <f t="shared" si="7"/>
        <v>90</v>
      </c>
    </row>
    <row r="78" spans="1:9" x14ac:dyDescent="0.5">
      <c r="A78">
        <v>75</v>
      </c>
      <c r="B78">
        <v>-2.2146313933148201</v>
      </c>
      <c r="C78">
        <v>0.342073949862233</v>
      </c>
      <c r="D78">
        <f t="shared" si="5"/>
        <v>-126.88903201411622</v>
      </c>
      <c r="E78">
        <f t="shared" si="4"/>
        <v>19.59939360847568</v>
      </c>
      <c r="G78">
        <v>11</v>
      </c>
      <c r="H78" s="1">
        <f t="shared" si="6"/>
        <v>-126.88903201411622</v>
      </c>
      <c r="I78" s="1">
        <f t="shared" si="7"/>
        <v>70.40060639152432</v>
      </c>
    </row>
    <row r="79" spans="1:9" x14ac:dyDescent="0.5">
      <c r="A79">
        <v>76</v>
      </c>
      <c r="B79">
        <v>-0.87980246189614797</v>
      </c>
      <c r="C79">
        <v>0.71511980323028101</v>
      </c>
      <c r="D79">
        <f t="shared" si="5"/>
        <v>-50.408967871868711</v>
      </c>
      <c r="E79">
        <f t="shared" si="4"/>
        <v>40.973346571321002</v>
      </c>
      <c r="G79">
        <v>12</v>
      </c>
      <c r="H79" s="1">
        <f t="shared" si="6"/>
        <v>-50.408967871868711</v>
      </c>
      <c r="I79" s="1">
        <f t="shared" si="7"/>
        <v>49.026653428678998</v>
      </c>
    </row>
    <row r="80" spans="1:9" x14ac:dyDescent="0.5">
      <c r="A80">
        <v>77</v>
      </c>
      <c r="B80">
        <v>-0.37605154439636501</v>
      </c>
      <c r="C80">
        <v>0.71508220485998897</v>
      </c>
      <c r="D80">
        <f t="shared" si="5"/>
        <v>-21.546166373288219</v>
      </c>
      <c r="E80">
        <f t="shared" si="4"/>
        <v>40.97119234338669</v>
      </c>
      <c r="G80">
        <v>13</v>
      </c>
      <c r="H80" s="1">
        <f t="shared" si="6"/>
        <v>-21.546166373288219</v>
      </c>
      <c r="I80" s="1">
        <f t="shared" si="7"/>
        <v>49.02880765661331</v>
      </c>
    </row>
    <row r="81" spans="1:9" x14ac:dyDescent="0.5">
      <c r="A81">
        <v>78</v>
      </c>
      <c r="B81">
        <v>-0.29881262401560199</v>
      </c>
      <c r="C81">
        <v>0.34202141437632999</v>
      </c>
      <c r="D81">
        <f t="shared" si="5"/>
        <v>-17.120702221323498</v>
      </c>
      <c r="E81">
        <f t="shared" si="4"/>
        <v>19.596383546858767</v>
      </c>
      <c r="G81">
        <v>14</v>
      </c>
      <c r="H81" s="1">
        <f t="shared" si="6"/>
        <v>-17.120702221323498</v>
      </c>
      <c r="I81" s="1">
        <f t="shared" si="7"/>
        <v>70.40361645314124</v>
      </c>
    </row>
    <row r="82" spans="1:9" x14ac:dyDescent="0.5">
      <c r="A82">
        <v>79</v>
      </c>
      <c r="B82">
        <v>-0.31396465891813902</v>
      </c>
      <c r="C82">
        <v>0</v>
      </c>
      <c r="D82">
        <f t="shared" si="5"/>
        <v>-17.988849872273789</v>
      </c>
      <c r="E82">
        <f t="shared" si="4"/>
        <v>0</v>
      </c>
      <c r="G82">
        <v>15</v>
      </c>
      <c r="H82" s="1">
        <f t="shared" si="6"/>
        <v>-17.988849872273789</v>
      </c>
      <c r="I82" s="1">
        <f t="shared" si="7"/>
        <v>90</v>
      </c>
    </row>
    <row r="83" spans="1:9" x14ac:dyDescent="0.5">
      <c r="A83">
        <v>80</v>
      </c>
      <c r="B83">
        <v>-0.62789264876696305</v>
      </c>
      <c r="C83">
        <v>0.13736104154310999</v>
      </c>
      <c r="D83">
        <f t="shared" si="5"/>
        <v>-35.975598761637151</v>
      </c>
      <c r="E83">
        <f t="shared" si="4"/>
        <v>7.8702079499413706</v>
      </c>
      <c r="G83">
        <v>16</v>
      </c>
      <c r="H83" s="1">
        <f t="shared" si="6"/>
        <v>-35.975598761637151</v>
      </c>
      <c r="I83" s="1">
        <f t="shared" si="7"/>
        <v>82.129792050058626</v>
      </c>
    </row>
    <row r="84" spans="1:9" x14ac:dyDescent="0.5">
      <c r="A84">
        <v>81</v>
      </c>
      <c r="B84">
        <v>-0.94196069044047603</v>
      </c>
      <c r="C84">
        <v>0</v>
      </c>
      <c r="D84">
        <f t="shared" si="5"/>
        <v>-53.970372029468301</v>
      </c>
      <c r="E84">
        <f t="shared" si="4"/>
        <v>0</v>
      </c>
      <c r="G84">
        <v>17</v>
      </c>
      <c r="H84" s="1">
        <f t="shared" si="6"/>
        <v>-53.970372029468301</v>
      </c>
      <c r="I84" s="1">
        <f t="shared" si="7"/>
        <v>90</v>
      </c>
    </row>
    <row r="85" spans="1:9" x14ac:dyDescent="0.5">
      <c r="A85">
        <v>82</v>
      </c>
      <c r="B85">
        <v>-0.95726311128559005</v>
      </c>
      <c r="C85">
        <v>0.34199261052048402</v>
      </c>
      <c r="D85">
        <f t="shared" si="5"/>
        <v>-54.847136160226356</v>
      </c>
      <c r="E85">
        <f t="shared" si="4"/>
        <v>19.594733207485092</v>
      </c>
      <c r="G85">
        <v>18</v>
      </c>
      <c r="H85" s="1">
        <f t="shared" si="6"/>
        <v>-54.847136160226356</v>
      </c>
      <c r="I85" s="1">
        <f t="shared" si="7"/>
        <v>70.405266792514908</v>
      </c>
    </row>
    <row r="86" spans="1:9" x14ac:dyDescent="0.5">
      <c r="A86">
        <v>83</v>
      </c>
      <c r="B86">
        <v>1.00468006055818</v>
      </c>
      <c r="C86">
        <v>-0.71512138409265003</v>
      </c>
      <c r="D86">
        <f t="shared" si="5"/>
        <v>57.563927230931682</v>
      </c>
      <c r="E86">
        <f t="shared" si="4"/>
        <v>-40.973437148062729</v>
      </c>
      <c r="G86">
        <v>19</v>
      </c>
      <c r="H86" s="1">
        <f t="shared" si="6"/>
        <v>57.563927230931682</v>
      </c>
      <c r="I86" s="1">
        <f t="shared" si="7"/>
        <v>130.97343714806271</v>
      </c>
    </row>
    <row r="87" spans="1:9" x14ac:dyDescent="0.5">
      <c r="A87">
        <v>84</v>
      </c>
      <c r="B87">
        <v>1.25709712820982</v>
      </c>
      <c r="C87">
        <v>-1.0175656415396701</v>
      </c>
      <c r="D87">
        <f t="shared" si="5"/>
        <v>72.026359884438818</v>
      </c>
      <c r="E87">
        <f t="shared" si="4"/>
        <v>-58.302216637745097</v>
      </c>
      <c r="G87">
        <v>20</v>
      </c>
      <c r="H87" s="1">
        <f t="shared" si="6"/>
        <v>72.026359884438818</v>
      </c>
      <c r="I87" s="1">
        <f t="shared" si="7"/>
        <v>148.30221663774509</v>
      </c>
    </row>
    <row r="88" spans="1:9" x14ac:dyDescent="0.5">
      <c r="A88">
        <v>85</v>
      </c>
      <c r="B88">
        <v>1.5089715735554801</v>
      </c>
      <c r="C88">
        <v>-0.71528413692557702</v>
      </c>
      <c r="D88">
        <f t="shared" si="5"/>
        <v>86.457702569943677</v>
      </c>
      <c r="E88">
        <f t="shared" si="4"/>
        <v>-40.982762198493248</v>
      </c>
      <c r="G88">
        <v>21</v>
      </c>
      <c r="H88" s="1">
        <f t="shared" si="6"/>
        <v>86.457702569943677</v>
      </c>
      <c r="I88" s="1">
        <f t="shared" si="7"/>
        <v>130.98276219849325</v>
      </c>
    </row>
    <row r="89" spans="1:9" x14ac:dyDescent="0.5">
      <c r="A89">
        <v>86</v>
      </c>
      <c r="B89">
        <v>1.88558181969425</v>
      </c>
      <c r="C89">
        <v>-0.55398073608841503</v>
      </c>
      <c r="D89">
        <f t="shared" si="5"/>
        <v>108.03588019507829</v>
      </c>
      <c r="E89">
        <f t="shared" si="4"/>
        <v>-31.740758109416873</v>
      </c>
      <c r="G89">
        <v>22</v>
      </c>
      <c r="H89" s="1">
        <f t="shared" si="6"/>
        <v>108.03588019507829</v>
      </c>
      <c r="I89" s="1">
        <f t="shared" si="7"/>
        <v>121.74075810941687</v>
      </c>
    </row>
    <row r="90" spans="1:9" x14ac:dyDescent="0.5">
      <c r="A90">
        <v>87</v>
      </c>
      <c r="B90">
        <v>1.58628001004399</v>
      </c>
      <c r="C90">
        <v>-0.34209294101084697</v>
      </c>
      <c r="D90">
        <f t="shared" si="5"/>
        <v>90.887149701490458</v>
      </c>
      <c r="E90">
        <f t="shared" si="4"/>
        <v>-19.600481721139364</v>
      </c>
      <c r="G90">
        <v>23</v>
      </c>
      <c r="H90" s="1">
        <f t="shared" si="6"/>
        <v>90.887149701490458</v>
      </c>
      <c r="I90" s="1">
        <f t="shared" si="7"/>
        <v>109.60048172113936</v>
      </c>
    </row>
    <row r="91" spans="1:9" x14ac:dyDescent="0.5">
      <c r="A91">
        <v>88</v>
      </c>
      <c r="B91">
        <v>1.25635868588441</v>
      </c>
      <c r="C91">
        <v>-0.137430131425932</v>
      </c>
      <c r="D91">
        <f t="shared" si="5"/>
        <v>71.98405025577901</v>
      </c>
      <c r="E91">
        <f t="shared" si="4"/>
        <v>-7.8741665086341257</v>
      </c>
      <c r="G91">
        <v>24</v>
      </c>
      <c r="H91" s="1">
        <f t="shared" si="6"/>
        <v>71.98405025577901</v>
      </c>
      <c r="I91" s="1">
        <f t="shared" si="7"/>
        <v>97.874166508634119</v>
      </c>
    </row>
    <row r="92" spans="1:9" x14ac:dyDescent="0.5">
      <c r="A92">
        <v>89</v>
      </c>
      <c r="B92">
        <v>0.92696126027497205</v>
      </c>
      <c r="C92">
        <v>-0.342073949862233</v>
      </c>
      <c r="D92">
        <f t="shared" si="5"/>
        <v>53.110967985883711</v>
      </c>
      <c r="E92">
        <f t="shared" si="4"/>
        <v>-19.59939360847568</v>
      </c>
      <c r="G92">
        <v>25</v>
      </c>
      <c r="H92" s="1">
        <f t="shared" si="6"/>
        <v>53.110967985883711</v>
      </c>
      <c r="I92" s="1">
        <f t="shared" si="7"/>
        <v>109.59939360847568</v>
      </c>
    </row>
    <row r="93" spans="1:9" x14ac:dyDescent="0.5">
      <c r="A93">
        <v>90</v>
      </c>
      <c r="B93">
        <v>0.62814867803154795</v>
      </c>
      <c r="C93">
        <v>-0.55389509288966599</v>
      </c>
      <c r="D93">
        <f t="shared" si="5"/>
        <v>35.990268157929705</v>
      </c>
      <c r="E93">
        <f t="shared" si="4"/>
        <v>-31.735851115584556</v>
      </c>
      <c r="G93">
        <v>26</v>
      </c>
      <c r="H93" s="1">
        <f t="shared" si="6"/>
        <v>35.990268157929705</v>
      </c>
      <c r="I93" s="1">
        <f t="shared" si="7"/>
        <v>121.73585111558455</v>
      </c>
    </row>
    <row r="94" spans="1:9" x14ac:dyDescent="0.5">
      <c r="A94">
        <v>91</v>
      </c>
      <c r="B94">
        <v>2.2617901916936498</v>
      </c>
      <c r="C94">
        <v>-0.71511980323028101</v>
      </c>
      <c r="D94">
        <f t="shared" si="5"/>
        <v>129.59103212813156</v>
      </c>
      <c r="E94">
        <f t="shared" si="4"/>
        <v>-40.973346571321002</v>
      </c>
      <c r="G94">
        <v>27</v>
      </c>
      <c r="H94" s="1">
        <f t="shared" si="6"/>
        <v>129.59103212813156</v>
      </c>
      <c r="I94" s="1">
        <f t="shared" si="7"/>
        <v>130.973346571321</v>
      </c>
    </row>
    <row r="95" spans="1:9" x14ac:dyDescent="0.5">
      <c r="A95">
        <v>92</v>
      </c>
      <c r="B95">
        <v>2.5137693479316101</v>
      </c>
      <c r="C95">
        <v>-1.0173827795729</v>
      </c>
      <c r="D95">
        <f t="shared" si="5"/>
        <v>144.02837430583426</v>
      </c>
      <c r="E95">
        <f t="shared" si="4"/>
        <v>-58.291739418815716</v>
      </c>
      <c r="G95">
        <v>28</v>
      </c>
      <c r="H95" s="1">
        <f t="shared" si="6"/>
        <v>144.02837430583426</v>
      </c>
      <c r="I95" s="1">
        <f t="shared" si="7"/>
        <v>148.29173941881572</v>
      </c>
    </row>
    <row r="96" spans="1:9" x14ac:dyDescent="0.5">
      <c r="A96">
        <v>93</v>
      </c>
      <c r="B96">
        <v>2.7655411091934301</v>
      </c>
      <c r="C96">
        <v>-0.71508220485998897</v>
      </c>
      <c r="D96">
        <f t="shared" si="5"/>
        <v>158.45383362671188</v>
      </c>
      <c r="E96">
        <f t="shared" si="4"/>
        <v>-40.97119234338669</v>
      </c>
      <c r="G96">
        <v>29</v>
      </c>
      <c r="H96" s="1">
        <f t="shared" si="6"/>
        <v>158.45383362671188</v>
      </c>
      <c r="I96" s="1">
        <f t="shared" si="7"/>
        <v>130.97119234338669</v>
      </c>
    </row>
    <row r="97" spans="1:9" x14ac:dyDescent="0.5">
      <c r="A97">
        <v>94</v>
      </c>
      <c r="B97">
        <v>3.14159265358979</v>
      </c>
      <c r="C97">
        <v>-0.55400412445043501</v>
      </c>
      <c r="D97">
        <f t="shared" si="5"/>
        <v>179.99999999999983</v>
      </c>
      <c r="E97">
        <f t="shared" si="4"/>
        <v>-31.742098163850343</v>
      </c>
      <c r="G97">
        <v>30</v>
      </c>
      <c r="H97" s="1">
        <f t="shared" si="6"/>
        <v>179.99999999999983</v>
      </c>
      <c r="I97" s="1">
        <f t="shared" si="7"/>
        <v>121.74209816385034</v>
      </c>
    </row>
    <row r="98" spans="1:9" x14ac:dyDescent="0.5">
      <c r="A98">
        <v>95</v>
      </c>
      <c r="B98">
        <v>2.8427800295741901</v>
      </c>
      <c r="C98">
        <v>-0.34202141437632999</v>
      </c>
      <c r="D98">
        <f t="shared" si="5"/>
        <v>162.87929777867643</v>
      </c>
      <c r="E98">
        <f t="shared" si="4"/>
        <v>-19.596383546858767</v>
      </c>
      <c r="G98">
        <v>31</v>
      </c>
      <c r="H98" s="1">
        <f t="shared" si="6"/>
        <v>162.87929777867643</v>
      </c>
      <c r="I98" s="1">
        <f t="shared" si="7"/>
        <v>109.59638354685876</v>
      </c>
    </row>
    <row r="99" spans="1:9" x14ac:dyDescent="0.5">
      <c r="A99">
        <v>96</v>
      </c>
      <c r="B99">
        <v>2.5137000048228302</v>
      </c>
      <c r="C99">
        <v>-0.13736104154310999</v>
      </c>
      <c r="D99">
        <f t="shared" si="5"/>
        <v>144.02440123836286</v>
      </c>
      <c r="E99">
        <f t="shared" si="4"/>
        <v>-7.8702079499413706</v>
      </c>
      <c r="G99">
        <v>32</v>
      </c>
      <c r="H99" s="1">
        <f t="shared" si="6"/>
        <v>144.02440123836286</v>
      </c>
      <c r="I99" s="1">
        <f t="shared" si="7"/>
        <v>97.870207949941374</v>
      </c>
    </row>
    <row r="100" spans="1:9" x14ac:dyDescent="0.5">
      <c r="A100">
        <v>97</v>
      </c>
      <c r="B100">
        <v>2.1843295423042002</v>
      </c>
      <c r="C100">
        <v>-0.34199261052048402</v>
      </c>
      <c r="D100">
        <f t="shared" si="5"/>
        <v>125.15286383977349</v>
      </c>
      <c r="E100">
        <f t="shared" si="4"/>
        <v>-19.594733207485092</v>
      </c>
      <c r="G100">
        <v>1</v>
      </c>
      <c r="H100" s="1">
        <f t="shared" si="6"/>
        <v>125.15286383977349</v>
      </c>
      <c r="I100" s="1">
        <f t="shared" si="7"/>
        <v>109.59473320748509</v>
      </c>
    </row>
    <row r="101" spans="1:9" x14ac:dyDescent="0.5">
      <c r="A101">
        <v>98</v>
      </c>
      <c r="B101">
        <v>-2.7655411091934301</v>
      </c>
      <c r="C101">
        <v>-0.71508220485998897</v>
      </c>
      <c r="D101">
        <f t="shared" si="5"/>
        <v>-158.45383362671188</v>
      </c>
      <c r="E101">
        <f t="shared" si="4"/>
        <v>-40.97119234338669</v>
      </c>
      <c r="G101">
        <v>2</v>
      </c>
      <c r="H101" s="1">
        <f t="shared" si="6"/>
        <v>-158.45383362671188</v>
      </c>
      <c r="I101" s="1">
        <f t="shared" si="7"/>
        <v>130.97119234338669</v>
      </c>
    </row>
    <row r="102" spans="1:9" x14ac:dyDescent="0.5">
      <c r="A102">
        <v>99</v>
      </c>
      <c r="B102">
        <v>-2.5137693479316101</v>
      </c>
      <c r="C102">
        <v>-1.0173827795729</v>
      </c>
      <c r="D102">
        <f t="shared" si="5"/>
        <v>-144.02837430583426</v>
      </c>
      <c r="E102">
        <f t="shared" si="4"/>
        <v>-58.291739418815716</v>
      </c>
      <c r="G102">
        <v>3</v>
      </c>
      <c r="H102" s="1">
        <f t="shared" si="6"/>
        <v>-144.02837430583426</v>
      </c>
      <c r="I102" s="1">
        <f t="shared" si="7"/>
        <v>148.29173941881572</v>
      </c>
    </row>
    <row r="103" spans="1:9" x14ac:dyDescent="0.5">
      <c r="A103">
        <v>100</v>
      </c>
      <c r="B103">
        <v>-2.2617901916936498</v>
      </c>
      <c r="C103">
        <v>-0.71511980323028101</v>
      </c>
      <c r="D103">
        <f t="shared" si="5"/>
        <v>-129.59103212813156</v>
      </c>
      <c r="E103">
        <f t="shared" si="4"/>
        <v>-40.973346571321002</v>
      </c>
      <c r="G103">
        <v>4</v>
      </c>
      <c r="H103" s="1">
        <f t="shared" si="6"/>
        <v>-129.59103212813156</v>
      </c>
      <c r="I103" s="1">
        <f t="shared" si="7"/>
        <v>130.973346571321</v>
      </c>
    </row>
    <row r="104" spans="1:9" x14ac:dyDescent="0.5">
      <c r="A104">
        <v>101</v>
      </c>
      <c r="B104">
        <v>-1.88558181969425</v>
      </c>
      <c r="C104">
        <v>-0.55398073608841503</v>
      </c>
      <c r="D104">
        <f t="shared" si="5"/>
        <v>-108.03588019507829</v>
      </c>
      <c r="E104">
        <f t="shared" si="4"/>
        <v>-31.740758109416873</v>
      </c>
      <c r="G104">
        <v>5</v>
      </c>
      <c r="H104" s="1">
        <f t="shared" si="6"/>
        <v>-108.03588019507829</v>
      </c>
      <c r="I104" s="1">
        <f t="shared" si="7"/>
        <v>121.74075810941687</v>
      </c>
    </row>
    <row r="105" spans="1:9" x14ac:dyDescent="0.5">
      <c r="A105">
        <v>102</v>
      </c>
      <c r="B105">
        <v>-2.1843295423042002</v>
      </c>
      <c r="C105">
        <v>-0.34199261052048402</v>
      </c>
      <c r="D105">
        <f t="shared" si="5"/>
        <v>-125.15286383977349</v>
      </c>
      <c r="E105">
        <f t="shared" si="4"/>
        <v>-19.594733207485092</v>
      </c>
      <c r="G105">
        <v>6</v>
      </c>
      <c r="H105" s="1">
        <f t="shared" si="6"/>
        <v>-125.15286383977349</v>
      </c>
      <c r="I105" s="1">
        <f t="shared" si="7"/>
        <v>109.59473320748509</v>
      </c>
    </row>
    <row r="106" spans="1:9" x14ac:dyDescent="0.5">
      <c r="A106">
        <v>103</v>
      </c>
      <c r="B106">
        <v>-2.5137000048228302</v>
      </c>
      <c r="C106">
        <v>-0.13736104154310999</v>
      </c>
      <c r="D106">
        <f t="shared" si="5"/>
        <v>-144.02440123836286</v>
      </c>
      <c r="E106">
        <f t="shared" si="4"/>
        <v>-7.8702079499413706</v>
      </c>
      <c r="G106">
        <v>7</v>
      </c>
      <c r="H106" s="1">
        <f t="shared" si="6"/>
        <v>-144.02440123836286</v>
      </c>
      <c r="I106" s="1">
        <f t="shared" si="7"/>
        <v>97.870207949941374</v>
      </c>
    </row>
    <row r="107" spans="1:9" x14ac:dyDescent="0.5">
      <c r="A107">
        <v>104</v>
      </c>
      <c r="B107">
        <v>-2.8427800295741901</v>
      </c>
      <c r="C107">
        <v>-0.34202141437632999</v>
      </c>
      <c r="D107">
        <f t="shared" si="5"/>
        <v>-162.87929777867643</v>
      </c>
      <c r="E107">
        <f t="shared" si="4"/>
        <v>-19.596383546858767</v>
      </c>
      <c r="G107">
        <v>8</v>
      </c>
      <c r="H107" s="1">
        <f t="shared" si="6"/>
        <v>-162.87929777867643</v>
      </c>
      <c r="I107" s="1">
        <f t="shared" si="7"/>
        <v>109.59638354685876</v>
      </c>
    </row>
    <row r="108" spans="1:9" x14ac:dyDescent="0.5">
      <c r="A108">
        <v>105</v>
      </c>
      <c r="B108">
        <v>-1.5089715735554801</v>
      </c>
      <c r="C108">
        <v>-0.71528413692557702</v>
      </c>
      <c r="D108">
        <f t="shared" si="5"/>
        <v>-86.457702569943677</v>
      </c>
      <c r="E108">
        <f t="shared" si="4"/>
        <v>-40.982762198493248</v>
      </c>
      <c r="G108">
        <v>9</v>
      </c>
      <c r="H108" s="1">
        <f t="shared" si="6"/>
        <v>-86.457702569943677</v>
      </c>
      <c r="I108" s="1">
        <f t="shared" si="7"/>
        <v>130.98276219849325</v>
      </c>
    </row>
    <row r="109" spans="1:9" x14ac:dyDescent="0.5">
      <c r="A109">
        <v>106</v>
      </c>
      <c r="B109">
        <v>-1.25709712820982</v>
      </c>
      <c r="C109">
        <v>-1.0175656415396701</v>
      </c>
      <c r="D109">
        <f t="shared" si="5"/>
        <v>-72.026359884438818</v>
      </c>
      <c r="E109">
        <f t="shared" si="4"/>
        <v>-58.302216637745097</v>
      </c>
      <c r="G109">
        <v>10</v>
      </c>
      <c r="H109" s="1">
        <f t="shared" si="6"/>
        <v>-72.026359884438818</v>
      </c>
      <c r="I109" s="1">
        <f t="shared" si="7"/>
        <v>148.30221663774509</v>
      </c>
    </row>
    <row r="110" spans="1:9" x14ac:dyDescent="0.5">
      <c r="A110">
        <v>107</v>
      </c>
      <c r="B110">
        <v>-1.00468006055818</v>
      </c>
      <c r="C110">
        <v>-0.71512138409265003</v>
      </c>
      <c r="D110">
        <f t="shared" si="5"/>
        <v>-57.563927230931682</v>
      </c>
      <c r="E110">
        <f t="shared" si="4"/>
        <v>-40.973437148062729</v>
      </c>
      <c r="G110">
        <v>11</v>
      </c>
      <c r="H110" s="1">
        <f t="shared" si="6"/>
        <v>-57.563927230931682</v>
      </c>
      <c r="I110" s="1">
        <f t="shared" si="7"/>
        <v>130.97343714806271</v>
      </c>
    </row>
    <row r="111" spans="1:9" x14ac:dyDescent="0.5">
      <c r="A111">
        <v>108</v>
      </c>
      <c r="B111">
        <v>-0.62814867803154795</v>
      </c>
      <c r="C111">
        <v>-0.55389509288966599</v>
      </c>
      <c r="D111">
        <f t="shared" si="5"/>
        <v>-35.990268157929705</v>
      </c>
      <c r="E111">
        <f t="shared" si="4"/>
        <v>-31.735851115584556</v>
      </c>
      <c r="G111">
        <v>12</v>
      </c>
      <c r="H111" s="1">
        <f t="shared" si="6"/>
        <v>-35.990268157929705</v>
      </c>
      <c r="I111" s="1">
        <f t="shared" si="7"/>
        <v>121.73585111558455</v>
      </c>
    </row>
    <row r="112" spans="1:9" x14ac:dyDescent="0.5">
      <c r="A112">
        <v>109</v>
      </c>
      <c r="B112">
        <v>-0.92696126027497205</v>
      </c>
      <c r="C112">
        <v>-0.342073949862233</v>
      </c>
      <c r="D112">
        <f t="shared" si="5"/>
        <v>-53.110967985883711</v>
      </c>
      <c r="E112">
        <f t="shared" si="4"/>
        <v>-19.59939360847568</v>
      </c>
      <c r="G112">
        <v>13</v>
      </c>
      <c r="H112" s="1">
        <f t="shared" si="6"/>
        <v>-53.110967985883711</v>
      </c>
      <c r="I112" s="1">
        <f t="shared" si="7"/>
        <v>109.59939360847568</v>
      </c>
    </row>
    <row r="113" spans="1:9" x14ac:dyDescent="0.5">
      <c r="A113">
        <v>110</v>
      </c>
      <c r="B113">
        <v>-1.25635868588441</v>
      </c>
      <c r="C113">
        <v>-0.137430131425932</v>
      </c>
      <c r="D113">
        <f t="shared" si="5"/>
        <v>-71.98405025577901</v>
      </c>
      <c r="E113">
        <f t="shared" si="4"/>
        <v>-7.8741665086341257</v>
      </c>
      <c r="G113">
        <v>14</v>
      </c>
      <c r="H113" s="1">
        <f t="shared" si="6"/>
        <v>-71.98405025577901</v>
      </c>
      <c r="I113" s="1">
        <f t="shared" si="7"/>
        <v>97.874166508634119</v>
      </c>
    </row>
    <row r="114" spans="1:9" x14ac:dyDescent="0.5">
      <c r="A114">
        <v>111</v>
      </c>
      <c r="B114">
        <v>-1.58628001004399</v>
      </c>
      <c r="C114">
        <v>-0.34209294101084697</v>
      </c>
      <c r="D114">
        <f t="shared" si="5"/>
        <v>-90.887149701490458</v>
      </c>
      <c r="E114">
        <f t="shared" si="4"/>
        <v>-19.600481721139364</v>
      </c>
      <c r="G114">
        <v>15</v>
      </c>
      <c r="H114" s="1">
        <f t="shared" si="6"/>
        <v>-90.887149701490458</v>
      </c>
      <c r="I114" s="1">
        <f t="shared" si="7"/>
        <v>109.60048172113936</v>
      </c>
    </row>
    <row r="115" spans="1:9" x14ac:dyDescent="0.5">
      <c r="A115">
        <v>112</v>
      </c>
      <c r="B115">
        <v>-0.25221340858191499</v>
      </c>
      <c r="C115">
        <v>-0.71511688925586203</v>
      </c>
      <c r="D115">
        <f t="shared" si="5"/>
        <v>-14.450763848352345</v>
      </c>
      <c r="E115">
        <f t="shared" si="4"/>
        <v>-40.973179612885183</v>
      </c>
      <c r="G115">
        <v>16</v>
      </c>
      <c r="H115" s="1">
        <f t="shared" si="6"/>
        <v>-14.450763848352345</v>
      </c>
      <c r="I115" s="1">
        <f t="shared" si="7"/>
        <v>130.97317961288519</v>
      </c>
    </row>
    <row r="116" spans="1:9" x14ac:dyDescent="0.5">
      <c r="A116">
        <v>113</v>
      </c>
      <c r="B116">
        <v>0</v>
      </c>
      <c r="C116">
        <v>-1.0175287816873699</v>
      </c>
      <c r="D116">
        <f t="shared" si="5"/>
        <v>0</v>
      </c>
      <c r="E116">
        <f t="shared" si="4"/>
        <v>-58.300104723774822</v>
      </c>
      <c r="G116">
        <v>17</v>
      </c>
      <c r="H116" s="1">
        <f t="shared" si="6"/>
        <v>0</v>
      </c>
      <c r="I116" s="1">
        <f t="shared" si="7"/>
        <v>148.30010472377484</v>
      </c>
    </row>
    <row r="117" spans="1:9" x14ac:dyDescent="0.5">
      <c r="A117">
        <v>114</v>
      </c>
      <c r="B117">
        <v>0.25221340858191499</v>
      </c>
      <c r="C117">
        <v>-0.71511688925586203</v>
      </c>
      <c r="D117">
        <f t="shared" si="5"/>
        <v>14.450763848352345</v>
      </c>
      <c r="E117">
        <f t="shared" si="4"/>
        <v>-40.973179612885183</v>
      </c>
      <c r="G117">
        <v>18</v>
      </c>
      <c r="H117" s="1">
        <f t="shared" si="6"/>
        <v>14.450763848352345</v>
      </c>
      <c r="I117" s="1">
        <f t="shared" si="7"/>
        <v>130.97317961288519</v>
      </c>
    </row>
    <row r="118" spans="1:9" x14ac:dyDescent="0.5">
      <c r="A118">
        <v>115</v>
      </c>
      <c r="B118">
        <v>0.329132818602414</v>
      </c>
      <c r="C118">
        <v>-0.34196139463741998</v>
      </c>
      <c r="D118">
        <f t="shared" si="5"/>
        <v>18.857921405163232</v>
      </c>
      <c r="E118">
        <f t="shared" si="4"/>
        <v>-19.592944669131747</v>
      </c>
      <c r="G118">
        <v>19</v>
      </c>
      <c r="H118" s="1">
        <f t="shared" si="6"/>
        <v>18.857921405163232</v>
      </c>
      <c r="I118" s="1">
        <f t="shared" si="7"/>
        <v>109.59294466913175</v>
      </c>
    </row>
    <row r="119" spans="1:9" x14ac:dyDescent="0.5">
      <c r="A119">
        <v>116</v>
      </c>
      <c r="B119">
        <v>0</v>
      </c>
      <c r="C119">
        <v>-0.137385841830543</v>
      </c>
      <c r="D119">
        <f t="shared" si="5"/>
        <v>0</v>
      </c>
      <c r="E119">
        <f t="shared" si="4"/>
        <v>-7.8716289017419943</v>
      </c>
      <c r="G119">
        <v>20</v>
      </c>
      <c r="H119" s="1">
        <f t="shared" si="6"/>
        <v>0</v>
      </c>
      <c r="I119" s="1">
        <f t="shared" si="7"/>
        <v>97.871628901742</v>
      </c>
    </row>
    <row r="120" spans="1:9" x14ac:dyDescent="0.5">
      <c r="A120">
        <v>117</v>
      </c>
      <c r="B120">
        <v>-0.329132818602414</v>
      </c>
      <c r="C120">
        <v>-0.34196139463741998</v>
      </c>
      <c r="D120">
        <f t="shared" si="5"/>
        <v>-18.857921405163232</v>
      </c>
      <c r="E120">
        <f t="shared" si="4"/>
        <v>-19.592944669131747</v>
      </c>
      <c r="G120">
        <v>21</v>
      </c>
      <c r="H120" s="1">
        <f t="shared" si="6"/>
        <v>-18.857921405163232</v>
      </c>
      <c r="I120" s="1">
        <f t="shared" si="7"/>
        <v>109.59294466913175</v>
      </c>
    </row>
    <row r="121" spans="1:9" x14ac:dyDescent="0.5">
      <c r="A121">
        <v>118</v>
      </c>
      <c r="B121">
        <v>0.62891896027063399</v>
      </c>
      <c r="C121">
        <v>-1.2447750368022601</v>
      </c>
      <c r="D121">
        <f t="shared" si="5"/>
        <v>36.034402079263224</v>
      </c>
      <c r="E121">
        <f t="shared" si="4"/>
        <v>-71.320356052011235</v>
      </c>
      <c r="G121">
        <v>22</v>
      </c>
      <c r="H121" s="1">
        <f t="shared" si="6"/>
        <v>36.034402079263224</v>
      </c>
      <c r="I121" s="1">
        <f t="shared" si="7"/>
        <v>161.32035605201122</v>
      </c>
    </row>
    <row r="122" spans="1:9" x14ac:dyDescent="0.5">
      <c r="A122">
        <v>119</v>
      </c>
      <c r="B122">
        <v>1.88616672912323</v>
      </c>
      <c r="C122">
        <v>-1.24474017635848</v>
      </c>
      <c r="D122">
        <f t="shared" si="5"/>
        <v>108.06939303675625</v>
      </c>
      <c r="E122">
        <f t="shared" si="4"/>
        <v>-71.318358695710671</v>
      </c>
      <c r="G122">
        <v>23</v>
      </c>
      <c r="H122" s="1">
        <f t="shared" si="6"/>
        <v>108.06939303675625</v>
      </c>
      <c r="I122" s="1">
        <f t="shared" si="7"/>
        <v>161.31835869571069</v>
      </c>
    </row>
    <row r="123" spans="1:9" x14ac:dyDescent="0.5">
      <c r="A123">
        <v>120</v>
      </c>
      <c r="B123">
        <v>3.14159265358979</v>
      </c>
      <c r="C123">
        <v>-1.2445809112493</v>
      </c>
      <c r="D123">
        <f t="shared" si="5"/>
        <v>179.99999999999983</v>
      </c>
      <c r="E123">
        <f t="shared" si="4"/>
        <v>-71.309233477130974</v>
      </c>
      <c r="G123">
        <v>24</v>
      </c>
      <c r="H123" s="1">
        <f t="shared" si="6"/>
        <v>179.99999999999983</v>
      </c>
      <c r="I123" s="1">
        <f t="shared" si="7"/>
        <v>161.30923347713099</v>
      </c>
    </row>
    <row r="124" spans="1:9" x14ac:dyDescent="0.5">
      <c r="A124">
        <v>121</v>
      </c>
      <c r="B124">
        <v>-1.88616672912323</v>
      </c>
      <c r="C124">
        <v>-1.24474017635848</v>
      </c>
      <c r="D124">
        <f t="shared" si="5"/>
        <v>-108.06939303675625</v>
      </c>
      <c r="E124">
        <f t="shared" si="4"/>
        <v>-71.318358695710671</v>
      </c>
      <c r="G124">
        <v>25</v>
      </c>
      <c r="H124" s="1">
        <f t="shared" si="6"/>
        <v>-108.06939303675625</v>
      </c>
      <c r="I124" s="1">
        <f t="shared" si="7"/>
        <v>161.31835869571069</v>
      </c>
    </row>
    <row r="125" spans="1:9" x14ac:dyDescent="0.5">
      <c r="A125">
        <v>122</v>
      </c>
      <c r="B125">
        <v>-0.62891896027063399</v>
      </c>
      <c r="C125">
        <v>-1.2447750368022601</v>
      </c>
      <c r="D125">
        <f t="shared" si="5"/>
        <v>-36.034402079263224</v>
      </c>
      <c r="E125">
        <f t="shared" si="4"/>
        <v>-71.320356052011235</v>
      </c>
      <c r="G125">
        <v>26</v>
      </c>
      <c r="H125" s="1">
        <f t="shared" si="6"/>
        <v>-36.034402079263224</v>
      </c>
      <c r="I125" s="1">
        <f t="shared" si="7"/>
        <v>161.32035605201122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Angelo Farina</dc:creator>
  <cp:lastModifiedBy>Angelo Farina</cp:lastModifiedBy>
  <dcterms:created xsi:type="dcterms:W3CDTF">2023-05-11T16:35:43Z</dcterms:created>
  <dcterms:modified xsi:type="dcterms:W3CDTF">2023-05-11T17:20:39Z</dcterms:modified>
</cp:coreProperties>
</file>