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ientale-2019\Lezioni\"/>
    </mc:Choice>
  </mc:AlternateContent>
  <bookViews>
    <workbookView xWindow="930" yWindow="0" windowWidth="14400" windowHeight="8220"/>
  </bookViews>
  <sheets>
    <sheet name="Sheet1" sheetId="1" r:id="rId1"/>
  </sheets>
  <definedNames>
    <definedName name="hin">Sheet1!$B$9</definedName>
    <definedName name="hout">Sheet1!$B$10</definedName>
    <definedName name="l_1">Sheet1!$B$6</definedName>
    <definedName name="l_2">Sheet1!$B$7</definedName>
    <definedName name="l_3">Sheet1!$B$8</definedName>
    <definedName name="s_1">Sheet1!$B$3</definedName>
    <definedName name="s_2">Sheet1!$B$4</definedName>
    <definedName name="s_3">Sheet1!$B$5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3" i="1"/>
  <c r="D10" i="1"/>
  <c r="D9" i="1"/>
  <c r="D8" i="1"/>
  <c r="D7" i="1"/>
  <c r="D6" i="1"/>
  <c r="D5" i="1"/>
  <c r="D4" i="1"/>
  <c r="F10" i="1"/>
  <c r="F9" i="1"/>
  <c r="C15" i="1"/>
  <c r="F11" i="1"/>
</calcChain>
</file>

<file path=xl/sharedStrings.xml><?xml version="1.0" encoding="utf-8"?>
<sst xmlns="http://schemas.openxmlformats.org/spreadsheetml/2006/main" count="33" uniqueCount="20">
  <si>
    <t>Calcolo trasmittanza parete multistrato</t>
  </si>
  <si>
    <t>U =</t>
  </si>
  <si>
    <t>s1 =</t>
  </si>
  <si>
    <t>s2 =</t>
  </si>
  <si>
    <t>s3 =</t>
  </si>
  <si>
    <t>lambda1 =</t>
  </si>
  <si>
    <t>lambda3=</t>
  </si>
  <si>
    <t>lambda2=</t>
  </si>
  <si>
    <t>hin =</t>
  </si>
  <si>
    <t>hout =</t>
  </si>
  <si>
    <t>m</t>
  </si>
  <si>
    <t>W/mK</t>
  </si>
  <si>
    <t>W/m2K</t>
  </si>
  <si>
    <t>S =</t>
  </si>
  <si>
    <t>m2</t>
  </si>
  <si>
    <t>Tin =</t>
  </si>
  <si>
    <t>°C</t>
  </si>
  <si>
    <t>Tout =</t>
  </si>
  <si>
    <t>Qpunto =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</si>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</sst>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8</xdr:col>
          <xdr:colOff>400050</xdr:colOff>
          <xdr:row>7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15</xdr:row>
          <xdr:rowOff>19050</xdr:rowOff>
        </xdr:from>
        <xdr:to>
          <xdr:col>4</xdr:col>
          <xdr:colOff>266700</xdr:colOff>
          <xdr:row>17</xdr:row>
          <xdr:rowOff>95319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topLeftCell="A3" zoomScale="150" zoomScaleNormal="150" workbookViewId="0">
      <selection activeCell="B14" sqref="B14"/>
    </sheetView>
  </sheetViews>
  <sheetFormatPr defaultRowHeight="15" x14ac:dyDescent="0.25"/>
  <sheetData>
    <row r="1" spans="1:7" x14ac:dyDescent="0.25">
      <c r="A1" s="1" t="s">
        <v>0</v>
      </c>
    </row>
    <row r="3" spans="1:7" x14ac:dyDescent="0.25">
      <c r="A3" t="s">
        <v>2</v>
      </c>
      <c r="B3">
        <v>0.05</v>
      </c>
      <c r="C3" t="s">
        <v>10</v>
      </c>
      <c r="D3">
        <f>$B$3*2</f>
        <v>0.1</v>
      </c>
    </row>
    <row r="4" spans="1:7" x14ac:dyDescent="0.25">
      <c r="A4" t="s">
        <v>3</v>
      </c>
      <c r="B4">
        <v>0.3</v>
      </c>
      <c r="C4" t="s">
        <v>10</v>
      </c>
      <c r="D4">
        <f t="shared" ref="D4:D10" si="0">B$3*2</f>
        <v>0.1</v>
      </c>
    </row>
    <row r="5" spans="1:7" x14ac:dyDescent="0.25">
      <c r="A5" t="s">
        <v>4</v>
      </c>
      <c r="B5">
        <v>0.02</v>
      </c>
      <c r="C5" t="s">
        <v>10</v>
      </c>
      <c r="D5">
        <f t="shared" si="0"/>
        <v>0.1</v>
      </c>
    </row>
    <row r="6" spans="1:7" x14ac:dyDescent="0.25">
      <c r="A6" t="s">
        <v>5</v>
      </c>
      <c r="B6">
        <v>0.5</v>
      </c>
      <c r="C6" t="s">
        <v>11</v>
      </c>
      <c r="D6">
        <f t="shared" si="0"/>
        <v>0.1</v>
      </c>
    </row>
    <row r="7" spans="1:7" x14ac:dyDescent="0.25">
      <c r="A7" t="s">
        <v>7</v>
      </c>
      <c r="B7">
        <v>1</v>
      </c>
      <c r="C7" t="s">
        <v>11</v>
      </c>
      <c r="D7">
        <f t="shared" si="0"/>
        <v>0.1</v>
      </c>
    </row>
    <row r="8" spans="1:7" x14ac:dyDescent="0.25">
      <c r="A8" t="s">
        <v>6</v>
      </c>
      <c r="B8">
        <v>0.3</v>
      </c>
      <c r="C8" t="s">
        <v>11</v>
      </c>
      <c r="D8">
        <f t="shared" si="0"/>
        <v>0.1</v>
      </c>
    </row>
    <row r="9" spans="1:7" x14ac:dyDescent="0.25">
      <c r="A9" t="s">
        <v>8</v>
      </c>
      <c r="B9">
        <v>8</v>
      </c>
      <c r="C9" t="s">
        <v>12</v>
      </c>
      <c r="D9">
        <f t="shared" si="0"/>
        <v>0.1</v>
      </c>
      <c r="E9" t="s">
        <v>1</v>
      </c>
      <c r="F9">
        <f>1/(1/B8+B2/B5+B3/B6+B4/B7+1/B9)</f>
        <v>0.25917926565874727</v>
      </c>
      <c r="G9" t="s">
        <v>12</v>
      </c>
    </row>
    <row r="10" spans="1:7" x14ac:dyDescent="0.25">
      <c r="A10" t="s">
        <v>9</v>
      </c>
      <c r="B10">
        <v>20</v>
      </c>
      <c r="C10" t="s">
        <v>12</v>
      </c>
      <c r="D10">
        <f t="shared" si="0"/>
        <v>0.1</v>
      </c>
      <c r="E10" t="s">
        <v>1</v>
      </c>
      <c r="F10">
        <f>1/(1/B9+B3/B6+B4/B7+B5/B8+1/B10)</f>
        <v>1.5584415584415583</v>
      </c>
      <c r="G10" t="s">
        <v>12</v>
      </c>
    </row>
    <row r="11" spans="1:7" x14ac:dyDescent="0.25">
      <c r="A11" t="s">
        <v>13</v>
      </c>
      <c r="B11">
        <v>10</v>
      </c>
      <c r="C11" t="s">
        <v>14</v>
      </c>
      <c r="E11" t="s">
        <v>1</v>
      </c>
      <c r="F11">
        <f>1/(1/hin+s_1/l_1+s_2/l_2+s_3/l_3+1/hout)</f>
        <v>1.5584415584415583</v>
      </c>
      <c r="G11" t="s">
        <v>12</v>
      </c>
    </row>
    <row r="12" spans="1:7" x14ac:dyDescent="0.25">
      <c r="A12" t="s">
        <v>15</v>
      </c>
      <c r="B12">
        <v>20</v>
      </c>
      <c r="C12" t="s">
        <v>16</v>
      </c>
    </row>
    <row r="13" spans="1:7" x14ac:dyDescent="0.25">
      <c r="A13" t="s">
        <v>17</v>
      </c>
      <c r="B13">
        <v>0</v>
      </c>
      <c r="C13" t="s">
        <v>16</v>
      </c>
    </row>
    <row r="15" spans="1:7" x14ac:dyDescent="0.25">
      <c r="B15" t="s">
        <v>1</v>
      </c>
      <c r="C15">
        <f>1/(1/hin+s_1/l_1+s_2/l_2+s_3/l_3+1/hout)</f>
        <v>1.5584415584415583</v>
      </c>
      <c r="D15" t="s">
        <v>12</v>
      </c>
    </row>
    <row r="19" spans="1:3" x14ac:dyDescent="0.25">
      <c r="A19" t="s">
        <v>18</v>
      </c>
      <c r="B19">
        <f>C15*B11*(B12-B13)</f>
        <v>311.68831168831167</v>
      </c>
      <c r="C19" t="s">
        <v>19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8</xdr:col>
                <xdr:colOff>400050</xdr:colOff>
                <xdr:row>7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323850</xdr:colOff>
                <xdr:row>15</xdr:row>
                <xdr:rowOff>19050</xdr:rowOff>
              </from>
              <to>
                <xdr:col>4</xdr:col>
                <xdr:colOff>266700</xdr:colOff>
                <xdr:row>17</xdr:row>
                <xdr:rowOff>95250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hin</vt:lpstr>
      <vt:lpstr>hout</vt:lpstr>
      <vt:lpstr>l_1</vt:lpstr>
      <vt:lpstr>l_2</vt:lpstr>
      <vt:lpstr>l_3</vt:lpstr>
      <vt:lpstr>s_1</vt:lpstr>
      <vt:lpstr>s_2</vt:lpstr>
      <vt:lpstr>s_3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2019-02-28T09:09:48Z</dcterms:created>
  <dcterms:modified xsi:type="dcterms:W3CDTF">2019-02-28T09:34:15Z</dcterms:modified>
</cp:coreProperties>
</file>