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Farina2\Corsi\Fisica-tecnica-ambientale-2015\Lezioni\19-Impianti-Audio\"/>
    </mc:Choice>
  </mc:AlternateContent>
  <bookViews>
    <workbookView xWindow="1032" yWindow="0" windowWidth="11256" windowHeight="5724"/>
  </bookViews>
  <sheets>
    <sheet name="Sensitivity" sheetId="1" r:id="rId1"/>
    <sheet name="Impdenz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E3" i="2"/>
  <c r="C4" i="2"/>
  <c r="B7" i="1"/>
  <c r="B6" i="1"/>
</calcChain>
</file>

<file path=xl/sharedStrings.xml><?xml version="1.0" encoding="utf-8"?>
<sst xmlns="http://schemas.openxmlformats.org/spreadsheetml/2006/main" count="35" uniqueCount="20">
  <si>
    <t>SPL =</t>
  </si>
  <si>
    <t>dB</t>
  </si>
  <si>
    <t>r0 =</t>
  </si>
  <si>
    <t>m</t>
  </si>
  <si>
    <t>W)</t>
  </si>
  <si>
    <t>Sensitivity</t>
  </si>
  <si>
    <t>r =</t>
  </si>
  <si>
    <t>Io voglio</t>
  </si>
  <si>
    <t>ad r =</t>
  </si>
  <si>
    <t>ALTOPARLANTE CON SENSITIVITA' NOTA</t>
  </si>
  <si>
    <t>(EL.Pow.=</t>
  </si>
  <si>
    <t>Tensione prodotta V =</t>
  </si>
  <si>
    <t>Volt</t>
  </si>
  <si>
    <t>Corrente erogata I =</t>
  </si>
  <si>
    <t>Ampere</t>
  </si>
  <si>
    <t>Potenza W =</t>
  </si>
  <si>
    <t>Watt</t>
  </si>
  <si>
    <t>Impedenza Z =</t>
  </si>
  <si>
    <t>Ohm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</si>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</sst>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A9" sqref="A9"/>
    </sheetView>
  </sheetViews>
  <sheetFormatPr defaultRowHeight="13.2" x14ac:dyDescent="0.25"/>
  <cols>
    <col min="8" max="8" width="2.77734375" customWidth="1"/>
  </cols>
  <sheetData>
    <row r="1" spans="1:9" x14ac:dyDescent="0.25">
      <c r="A1" s="1" t="s">
        <v>9</v>
      </c>
    </row>
    <row r="2" spans="1:9" x14ac:dyDescent="0.25">
      <c r="A2" t="s">
        <v>5</v>
      </c>
    </row>
    <row r="3" spans="1:9" x14ac:dyDescent="0.25">
      <c r="A3" t="s">
        <v>0</v>
      </c>
      <c r="B3">
        <v>95</v>
      </c>
      <c r="C3" t="s">
        <v>1</v>
      </c>
      <c r="D3" t="s">
        <v>2</v>
      </c>
      <c r="E3">
        <v>1</v>
      </c>
      <c r="F3" t="s">
        <v>3</v>
      </c>
      <c r="G3" t="s">
        <v>10</v>
      </c>
      <c r="H3">
        <v>1</v>
      </c>
      <c r="I3" t="s">
        <v>4</v>
      </c>
    </row>
    <row r="5" spans="1:9" x14ac:dyDescent="0.25">
      <c r="A5" t="s">
        <v>7</v>
      </c>
      <c r="B5">
        <v>80</v>
      </c>
      <c r="C5" t="s">
        <v>1</v>
      </c>
      <c r="D5" t="s">
        <v>8</v>
      </c>
      <c r="E5">
        <v>12</v>
      </c>
      <c r="F5" t="s">
        <v>3</v>
      </c>
    </row>
    <row r="6" spans="1:9" x14ac:dyDescent="0.25">
      <c r="A6" t="s">
        <v>0</v>
      </c>
      <c r="B6">
        <f>B3-20*LOG10(E6/E3)</f>
        <v>73.416375079047498</v>
      </c>
      <c r="C6" t="s">
        <v>1</v>
      </c>
      <c r="D6" t="s">
        <v>6</v>
      </c>
      <c r="E6">
        <v>12</v>
      </c>
      <c r="F6" t="s">
        <v>3</v>
      </c>
      <c r="G6" t="s">
        <v>10</v>
      </c>
      <c r="H6">
        <v>1</v>
      </c>
      <c r="I6" t="s">
        <v>4</v>
      </c>
    </row>
    <row r="7" spans="1:9" x14ac:dyDescent="0.25">
      <c r="A7" t="s">
        <v>0</v>
      </c>
      <c r="B7">
        <f>B6+10*LOG10(H7/H6)</f>
        <v>80.406075122407685</v>
      </c>
      <c r="C7" t="s">
        <v>1</v>
      </c>
      <c r="D7" t="s">
        <v>6</v>
      </c>
      <c r="E7">
        <v>12</v>
      </c>
      <c r="F7" t="s">
        <v>3</v>
      </c>
      <c r="G7" t="s">
        <v>10</v>
      </c>
      <c r="H7">
        <v>5</v>
      </c>
      <c r="I7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workbookViewId="0">
      <selection activeCell="E5" sqref="E5"/>
    </sheetView>
  </sheetViews>
  <sheetFormatPr defaultRowHeight="13.2" x14ac:dyDescent="0.25"/>
  <sheetData>
    <row r="2" spans="1:6" x14ac:dyDescent="0.25">
      <c r="A2" t="s">
        <v>11</v>
      </c>
      <c r="C2">
        <v>36</v>
      </c>
      <c r="D2" t="s">
        <v>12</v>
      </c>
      <c r="E2">
        <v>100</v>
      </c>
      <c r="F2" t="s">
        <v>12</v>
      </c>
    </row>
    <row r="3" spans="1:6" x14ac:dyDescent="0.25">
      <c r="A3" t="s">
        <v>13</v>
      </c>
      <c r="C3">
        <f>C2/C5</f>
        <v>9</v>
      </c>
      <c r="D3" t="s">
        <v>14</v>
      </c>
      <c r="E3">
        <f>E4/E2</f>
        <v>1.44</v>
      </c>
      <c r="F3" t="s">
        <v>14</v>
      </c>
    </row>
    <row r="4" spans="1:6" x14ac:dyDescent="0.25">
      <c r="A4" t="s">
        <v>15</v>
      </c>
      <c r="C4">
        <f>C2*C3</f>
        <v>324</v>
      </c>
      <c r="D4" t="s">
        <v>16</v>
      </c>
      <c r="E4">
        <v>144</v>
      </c>
      <c r="F4" t="s">
        <v>19</v>
      </c>
    </row>
    <row r="5" spans="1:6" x14ac:dyDescent="0.25">
      <c r="A5" t="s">
        <v>17</v>
      </c>
      <c r="C5">
        <v>4</v>
      </c>
      <c r="D5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Sensitivity</vt:lpstr>
      <vt:lpstr>Impdenza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2015-06-04T09:21:50Z</dcterms:created>
  <dcterms:modified xsi:type="dcterms:W3CDTF">2015-06-04T11:32:02Z</dcterms:modified>
</cp:coreProperties>
</file>