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Farina\Corsi\Applied-Acoustics\Tests-2017\"/>
    </mc:Choice>
  </mc:AlternateContent>
  <bookViews>
    <workbookView xWindow="1032" yWindow="0" windowWidth="14328" windowHeight="910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J8" i="1"/>
  <c r="I8" i="1"/>
  <c r="H8" i="1"/>
  <c r="G8" i="1"/>
  <c r="F8" i="1"/>
  <c r="E8" i="1"/>
  <c r="K8" i="1"/>
</calcChain>
</file>

<file path=xl/sharedStrings.xml><?xml version="1.0" encoding="utf-8"?>
<sst xmlns="http://schemas.openxmlformats.org/spreadsheetml/2006/main" count="11" uniqueCount="11">
  <si>
    <t>Calibration of Artificial mouth</t>
  </si>
  <si>
    <t>Octave Band Spectrum</t>
  </si>
  <si>
    <t>F [Hz]</t>
  </si>
  <si>
    <t>t [s]</t>
  </si>
  <si>
    <t xml:space="preserve">   A</t>
  </si>
  <si>
    <t xml:space="preserve"> Lin</t>
  </si>
  <si>
    <t>Leq</t>
  </si>
  <si>
    <t>Measured</t>
  </si>
  <si>
    <t>Target Spectrum</t>
  </si>
  <si>
    <t>SPL (dB)</t>
  </si>
  <si>
    <t>Correction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</si>
</sst>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A10" sqref="A10"/>
    </sheetView>
  </sheetViews>
  <sheetFormatPr defaultRowHeight="14.4" x14ac:dyDescent="0.3"/>
  <sheetData>
    <row r="1" spans="1:14" x14ac:dyDescent="0.3">
      <c r="A1" t="s">
        <v>0</v>
      </c>
    </row>
    <row r="3" spans="1:14" x14ac:dyDescent="0.3">
      <c r="A3" t="s">
        <v>1</v>
      </c>
      <c r="D3" t="s">
        <v>7</v>
      </c>
    </row>
    <row r="4" spans="1:14" x14ac:dyDescent="0.3">
      <c r="A4" t="s">
        <v>2</v>
      </c>
      <c r="B4" t="s">
        <v>3</v>
      </c>
      <c r="C4">
        <v>31.5</v>
      </c>
      <c r="D4">
        <v>63</v>
      </c>
      <c r="E4">
        <v>125</v>
      </c>
      <c r="F4">
        <v>250</v>
      </c>
      <c r="G4">
        <v>500</v>
      </c>
      <c r="H4">
        <v>1000</v>
      </c>
      <c r="I4">
        <v>2000</v>
      </c>
      <c r="J4">
        <v>4000</v>
      </c>
      <c r="K4">
        <v>8000</v>
      </c>
      <c r="L4">
        <v>16000</v>
      </c>
      <c r="M4" t="s">
        <v>4</v>
      </c>
      <c r="N4" t="s">
        <v>5</v>
      </c>
    </row>
    <row r="5" spans="1:14" x14ac:dyDescent="0.3">
      <c r="A5" t="s">
        <v>6</v>
      </c>
      <c r="B5">
        <v>0</v>
      </c>
      <c r="C5">
        <v>45.57</v>
      </c>
      <c r="D5">
        <v>47.18</v>
      </c>
      <c r="E5">
        <v>58.45</v>
      </c>
      <c r="F5">
        <v>67.73</v>
      </c>
      <c r="G5">
        <v>70.2</v>
      </c>
      <c r="H5">
        <v>74.28</v>
      </c>
      <c r="I5">
        <v>77.430000000000007</v>
      </c>
      <c r="J5">
        <v>65.069999999999993</v>
      </c>
      <c r="K5">
        <v>66.010000000000005</v>
      </c>
      <c r="L5">
        <v>66.56</v>
      </c>
      <c r="M5">
        <v>81.84</v>
      </c>
      <c r="N5">
        <v>81.650000000000006</v>
      </c>
    </row>
    <row r="7" spans="1:14" x14ac:dyDescent="0.3">
      <c r="A7" t="s">
        <v>8</v>
      </c>
      <c r="E7">
        <v>2.9</v>
      </c>
      <c r="F7">
        <v>2.9</v>
      </c>
      <c r="G7">
        <v>-0.8</v>
      </c>
      <c r="H7">
        <v>-6.8</v>
      </c>
      <c r="I7">
        <v>-12.8</v>
      </c>
      <c r="J7">
        <v>-18.8</v>
      </c>
      <c r="K7">
        <v>-24.8</v>
      </c>
    </row>
    <row r="8" spans="1:14" x14ac:dyDescent="0.3">
      <c r="A8" s="1" t="s">
        <v>9</v>
      </c>
      <c r="B8" s="1"/>
      <c r="C8" s="1"/>
      <c r="D8" s="1"/>
      <c r="E8" s="1">
        <f t="shared" ref="E8:J8" si="0">60+E7</f>
        <v>62.9</v>
      </c>
      <c r="F8" s="1">
        <f t="shared" si="0"/>
        <v>62.9</v>
      </c>
      <c r="G8" s="1">
        <f t="shared" si="0"/>
        <v>59.2</v>
      </c>
      <c r="H8" s="1">
        <f t="shared" si="0"/>
        <v>53.2</v>
      </c>
      <c r="I8" s="1">
        <f t="shared" si="0"/>
        <v>47.2</v>
      </c>
      <c r="J8" s="1">
        <f t="shared" si="0"/>
        <v>41.2</v>
      </c>
      <c r="K8" s="1">
        <f>60+K7</f>
        <v>35.200000000000003</v>
      </c>
      <c r="L8" s="1"/>
      <c r="M8" s="1">
        <v>60</v>
      </c>
    </row>
    <row r="10" spans="1:14" x14ac:dyDescent="0.3">
      <c r="A10" t="s">
        <v>10</v>
      </c>
      <c r="E10">
        <f>E8-E5</f>
        <v>4.4499999999999957</v>
      </c>
      <c r="F10">
        <f t="shared" ref="F10:K10" si="1">F8-F5</f>
        <v>-4.8300000000000054</v>
      </c>
      <c r="G10">
        <f t="shared" si="1"/>
        <v>-11</v>
      </c>
      <c r="H10">
        <f t="shared" si="1"/>
        <v>-21.08</v>
      </c>
      <c r="I10">
        <f t="shared" si="1"/>
        <v>-30.230000000000004</v>
      </c>
      <c r="J10">
        <f t="shared" si="1"/>
        <v>-23.86999999999999</v>
      </c>
      <c r="K10">
        <f t="shared" si="1"/>
        <v>-30.810000000000002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2017-11-17T14:49:22Z</dcterms:created>
  <dcterms:modified xsi:type="dcterms:W3CDTF">2017-11-17T15:13:03Z</dcterms:modified>
</cp:coreProperties>
</file>