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"/>
    </mc:Choice>
  </mc:AlternateContent>
  <xr:revisionPtr revIDLastSave="0" documentId="8_{C8D9573C-09D2-44CD-B992-EE6B8ADE33A1}" xr6:coauthVersionLast="47" xr6:coauthVersionMax="47" xr10:uidLastSave="{00000000-0000-0000-0000-000000000000}"/>
  <bookViews>
    <workbookView xWindow="983" yWindow="-98" windowWidth="22155" windowHeight="14595" xr2:uid="{84E44656-1B25-4AA8-A9D3-CFBEC82A198E}"/>
  </bookViews>
  <sheets>
    <sheet name="Sheet1" sheetId="1" r:id="rId1"/>
  </sheets>
  <definedNames>
    <definedName name="L_1">Sheet1!$B$20</definedName>
    <definedName name="L_2">Sheet1!$B$21</definedName>
    <definedName name="L_3">Sheet1!$B$22</definedName>
    <definedName name="Lp_1">Sheet1!$B$3</definedName>
    <definedName name="Lp_2">Sheet1!$B$4</definedName>
    <definedName name="t_1">Sheet1!$A$20</definedName>
    <definedName name="t_2">Sheet1!$A$21</definedName>
    <definedName name="t_3">Sheet1!$A$22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H10" i="1"/>
  <c r="H9" i="1"/>
  <c r="H15" i="1"/>
  <c r="F15" i="1"/>
  <c r="F9" i="1"/>
</calcChain>
</file>

<file path=xl/sharedStrings.xml><?xml version="1.0" encoding="utf-8"?>
<sst xmlns="http://schemas.openxmlformats.org/spreadsheetml/2006/main" count="16" uniqueCount="12">
  <si>
    <t>Incoherent level sumation</t>
  </si>
  <si>
    <t>Lp1 =</t>
  </si>
  <si>
    <t>dB</t>
  </si>
  <si>
    <t>Lp2 =</t>
  </si>
  <si>
    <t>Lpt = 10*log10(10^(Lp_1/10)+10^(Lp_2/10)) =</t>
  </si>
  <si>
    <t>Coherent level sumation</t>
  </si>
  <si>
    <t>Lpt = 20*log10(10^(Lp_1/20)+10^(Lp_2/20)) =</t>
  </si>
  <si>
    <t>Equivalent level</t>
  </si>
  <si>
    <t>Time (h)</t>
  </si>
  <si>
    <t>SPL (dB)</t>
  </si>
  <si>
    <t>Leq =</t>
  </si>
  <si>
    <t>Leq = 10*log10((t1*10^(Lp1/10)+t2*10^(lp2/10)+t3*10^(Lp3/10)/(t1+t2+t3))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</si>
</sst>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58209</xdr:colOff>
      <xdr:row>4</xdr:row>
      <xdr:rowOff>71437</xdr:rowOff>
    </xdr:from>
    <xdr:to>
      <xdr:col>6</xdr:col>
      <xdr:colOff>367772</xdr:colOff>
      <xdr:row>7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582461-2359-0E83-3D05-97298A6DC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9" y="791104"/>
          <a:ext cx="4198938" cy="592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6</xdr:col>
      <xdr:colOff>309563</xdr:colOff>
      <xdr:row>14</xdr:row>
      <xdr:rowOff>52388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28BDDA-321D-6912-33B1-BFFBFEBF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"/>
          <a:ext cx="4195763" cy="595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D25A-2BF0-4055-8879-326C5732383C}">
  <dimension ref="A1:I22"/>
  <sheetViews>
    <sheetView tabSelected="1" topLeftCell="A5" zoomScale="180" zoomScaleNormal="180" workbookViewId="0">
      <selection activeCell="D23" sqref="D23"/>
    </sheetView>
  </sheetViews>
  <sheetFormatPr defaultRowHeight="14.25" x14ac:dyDescent="0.45"/>
  <sheetData>
    <row r="1" spans="1:9" x14ac:dyDescent="0.45">
      <c r="A1" s="2" t="s">
        <v>0</v>
      </c>
    </row>
    <row r="3" spans="1:9" x14ac:dyDescent="0.45">
      <c r="A3" t="s">
        <v>1</v>
      </c>
      <c r="B3">
        <v>85</v>
      </c>
      <c r="C3" t="s">
        <v>2</v>
      </c>
    </row>
    <row r="4" spans="1:9" x14ac:dyDescent="0.45">
      <c r="A4" t="s">
        <v>3</v>
      </c>
      <c r="B4">
        <v>80</v>
      </c>
      <c r="C4" t="s">
        <v>2</v>
      </c>
    </row>
    <row r="9" spans="1:9" x14ac:dyDescent="0.45">
      <c r="A9" t="s">
        <v>4</v>
      </c>
      <c r="F9" s="1">
        <f xml:space="preserve"> 10*LOG10(10^(Lp_1/10)+10^(Lp_2/10))</f>
        <v>86.193310480660941</v>
      </c>
      <c r="G9" s="2" t="s">
        <v>2</v>
      </c>
      <c r="H9" s="1">
        <f xml:space="preserve"> 10*LOG10(10^(B$3/10)+10^(B$4/10))</f>
        <v>86.193310480660941</v>
      </c>
      <c r="I9" s="1"/>
    </row>
    <row r="10" spans="1:9" x14ac:dyDescent="0.45">
      <c r="H10" s="1">
        <f xml:space="preserve"> 10*LOG10(10^(B$3/10)+10^(B$4/10))</f>
        <v>86.193310480660941</v>
      </c>
    </row>
    <row r="11" spans="1:9" x14ac:dyDescent="0.45">
      <c r="A11" s="2" t="s">
        <v>5</v>
      </c>
    </row>
    <row r="15" spans="1:9" x14ac:dyDescent="0.45">
      <c r="A15" t="s">
        <v>6</v>
      </c>
      <c r="F15" s="1">
        <f xml:space="preserve"> 20*LOG10(10^(Lp_1/20)+10^(Lp_2/20))</f>
        <v>88.875518407124986</v>
      </c>
      <c r="G15" s="2" t="s">
        <v>2</v>
      </c>
      <c r="H15" s="1">
        <f xml:space="preserve"> 10*LOG10(10^(B9/10)+10^(B10/10))</f>
        <v>3.0102999566398121</v>
      </c>
    </row>
    <row r="17" spans="1:6" x14ac:dyDescent="0.45">
      <c r="A17" t="s">
        <v>7</v>
      </c>
    </row>
    <row r="19" spans="1:6" x14ac:dyDescent="0.45">
      <c r="A19" t="s">
        <v>8</v>
      </c>
      <c r="B19" t="s">
        <v>9</v>
      </c>
    </row>
    <row r="20" spans="1:6" x14ac:dyDescent="0.45">
      <c r="A20">
        <v>1</v>
      </c>
      <c r="B20">
        <v>75</v>
      </c>
      <c r="D20" t="s">
        <v>11</v>
      </c>
    </row>
    <row r="21" spans="1:6" x14ac:dyDescent="0.45">
      <c r="A21">
        <v>3</v>
      </c>
      <c r="B21">
        <v>80</v>
      </c>
      <c r="D21" s="2" t="s">
        <v>10</v>
      </c>
      <c r="E21" s="1">
        <f>10*LOG10((t_1*10^(L_1/10)+t_2*10^(L_2/10)+t_3*10^(L_3/10)/(t_1+t_2+t_3)))</f>
        <v>85.723917053416301</v>
      </c>
      <c r="F21" s="2" t="s">
        <v>2</v>
      </c>
    </row>
    <row r="22" spans="1:6" x14ac:dyDescent="0.45">
      <c r="A22">
        <v>2</v>
      </c>
      <c r="B22">
        <v>81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L_1</vt:lpstr>
      <vt:lpstr>L_2</vt:lpstr>
      <vt:lpstr>L_3</vt:lpstr>
      <vt:lpstr>Lp_1</vt:lpstr>
      <vt:lpstr>Lp_2</vt:lpstr>
      <vt:lpstr>t_1</vt:lpstr>
      <vt:lpstr>t_2</vt:lpstr>
      <vt:lpstr>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cp:lastPrinted>2022-09-27T08:24:59Z</cp:lastPrinted>
  <dcterms:created xsi:type="dcterms:W3CDTF">2022-09-27T08:16:21Z</dcterms:created>
  <dcterms:modified xsi:type="dcterms:W3CDTF">2022-09-27T08:35:17Z</dcterms:modified>
</cp:coreProperties>
</file>