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1\WAV\"/>
    </mc:Choice>
  </mc:AlternateContent>
  <xr:revisionPtr revIDLastSave="0" documentId="8_{30D6F43F-D23C-485B-9B35-23F3D10ED3C1}" xr6:coauthVersionLast="47" xr6:coauthVersionMax="47" xr10:uidLastSave="{00000000-0000-0000-0000-000000000000}"/>
  <bookViews>
    <workbookView xWindow="-120" yWindow="-120" windowWidth="19440" windowHeight="11040" xr2:uid="{F89CEA27-3550-4E25-84C8-487C7A402729}"/>
  </bookViews>
  <sheets>
    <sheet name="Sum and Sutraction" sheetId="1" r:id="rId1"/>
  </sheets>
  <definedNames>
    <definedName name="Lp_1">'Sum and Sutraction'!$B$3</definedName>
    <definedName name="Lp_2">'Sum and Sutraction'!$B$4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19" i="1"/>
  <c r="F16" i="1"/>
  <c r="F13" i="1"/>
  <c r="F10" i="1"/>
</calcChain>
</file>

<file path=xl/sharedStrings.xml><?xml version="1.0" encoding="utf-8"?>
<sst xmlns="http://schemas.openxmlformats.org/spreadsheetml/2006/main" count="24" uniqueCount="18">
  <si>
    <t>Lesson 28/09/2021 - Decibels</t>
  </si>
  <si>
    <t>Lp_1 =</t>
  </si>
  <si>
    <t>dB</t>
  </si>
  <si>
    <t>Lp_2 =</t>
  </si>
  <si>
    <t>Energetic summation</t>
  </si>
  <si>
    <t>Lptot = 10*log10(10^(Lp_1/10)+10^(Lp_2/10) =</t>
  </si>
  <si>
    <t>Coherent summation (pressure summation)</t>
  </si>
  <si>
    <t>Energetic Subraction</t>
  </si>
  <si>
    <t>Lptot = 10*log10(10^(Lp_1/10)-10^(Lp_2/10) =</t>
  </si>
  <si>
    <t>Active Noise Cancellation</t>
  </si>
  <si>
    <t>Lptot = 20*log10(10^(lp_1/20)+10^(Lp_2/20) =</t>
  </si>
  <si>
    <t>Lptot = 20*log10(10^(lp_1/20)-10^(Lp_2/20) =</t>
  </si>
  <si>
    <t>background noise</t>
  </si>
  <si>
    <t>source acting only for 10 minutes every hour</t>
  </si>
  <si>
    <t>Equivalent Level</t>
  </si>
  <si>
    <t>T =</t>
  </si>
  <si>
    <t>minutes</t>
  </si>
  <si>
    <t>Leq = 10*log10((10*10^(Lp_1/10)+60*10^(Lp_2/10))/60)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</si>
</sst>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C9B39-EF57-4A2E-BC75-B2AC98566201}">
  <dimension ref="A1:H19"/>
  <sheetViews>
    <sheetView tabSelected="1" zoomScale="170" zoomScaleNormal="170" workbookViewId="0">
      <selection activeCell="A5" sqref="A5"/>
    </sheetView>
  </sheetViews>
  <sheetFormatPr defaultRowHeight="15" x14ac:dyDescent="0.25"/>
  <sheetData>
    <row r="1" spans="1:8" x14ac:dyDescent="0.25">
      <c r="A1" t="s">
        <v>0</v>
      </c>
    </row>
    <row r="3" spans="1:8" x14ac:dyDescent="0.25">
      <c r="A3" t="s">
        <v>1</v>
      </c>
      <c r="B3">
        <v>85</v>
      </c>
      <c r="C3" t="s">
        <v>2</v>
      </c>
      <c r="D3" t="s">
        <v>13</v>
      </c>
    </row>
    <row r="4" spans="1:8" x14ac:dyDescent="0.25">
      <c r="A4" t="s">
        <v>3</v>
      </c>
      <c r="B4">
        <v>80</v>
      </c>
      <c r="C4" t="s">
        <v>2</v>
      </c>
      <c r="D4" t="s">
        <v>12</v>
      </c>
    </row>
    <row r="6" spans="1:8" x14ac:dyDescent="0.25">
      <c r="A6" t="s">
        <v>14</v>
      </c>
      <c r="D6" t="s">
        <v>15</v>
      </c>
      <c r="E6">
        <v>60</v>
      </c>
      <c r="F6" t="s">
        <v>16</v>
      </c>
    </row>
    <row r="7" spans="1:8" x14ac:dyDescent="0.25">
      <c r="A7" t="s">
        <v>17</v>
      </c>
      <c r="G7" s="1">
        <f xml:space="preserve"> 10*LOG10((10*10^(Lp_1/10)+60*10^(Lp_2/10))/60)</f>
        <v>81.838521984242206</v>
      </c>
      <c r="H7" t="s">
        <v>2</v>
      </c>
    </row>
    <row r="9" spans="1:8" x14ac:dyDescent="0.25">
      <c r="A9" t="s">
        <v>4</v>
      </c>
    </row>
    <row r="10" spans="1:8" x14ac:dyDescent="0.25">
      <c r="A10" t="s">
        <v>5</v>
      </c>
      <c r="F10" s="1">
        <f>10*LOG10(10^(Lp_1/10)+10^(Lp_2/10))</f>
        <v>86.193310480660941</v>
      </c>
      <c r="G10" t="s">
        <v>2</v>
      </c>
    </row>
    <row r="12" spans="1:8" x14ac:dyDescent="0.25">
      <c r="A12" t="s">
        <v>6</v>
      </c>
    </row>
    <row r="13" spans="1:8" x14ac:dyDescent="0.25">
      <c r="A13" t="s">
        <v>10</v>
      </c>
      <c r="F13" s="1">
        <f>20*LOG10(10^(Lp_1/20)+10^(Lp_2/20))</f>
        <v>88.875518407124986</v>
      </c>
      <c r="G13" t="s">
        <v>2</v>
      </c>
    </row>
    <row r="15" spans="1:8" x14ac:dyDescent="0.25">
      <c r="A15" t="s">
        <v>7</v>
      </c>
    </row>
    <row r="16" spans="1:8" x14ac:dyDescent="0.25">
      <c r="A16" t="s">
        <v>8</v>
      </c>
      <c r="F16" s="1">
        <f>10*LOG10(10^(Lp_1/10)-10^(Lp_2/10))</f>
        <v>83.349114613732311</v>
      </c>
      <c r="G16" t="s">
        <v>2</v>
      </c>
    </row>
    <row r="18" spans="1:7" x14ac:dyDescent="0.25">
      <c r="A18" t="s">
        <v>9</v>
      </c>
    </row>
    <row r="19" spans="1:7" x14ac:dyDescent="0.25">
      <c r="A19" t="s">
        <v>11</v>
      </c>
      <c r="F19" s="1">
        <f>20*LOG10(10^(Lp_1/20)-10^(Lp_2/20))</f>
        <v>77.822710820339623</v>
      </c>
      <c r="G19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 and Sutraction</vt:lpstr>
      <vt:lpstr>Lp_1</vt:lpstr>
      <vt:lpstr>Lp_2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2021-09-28T06:32:43Z</dcterms:created>
  <dcterms:modified xsi:type="dcterms:W3CDTF">2021-09-28T07:40:43Z</dcterms:modified>
</cp:coreProperties>
</file>